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tudentServices\ADMISSIONS\Admissions Docs\Supplemental Applications\"/>
    </mc:Choice>
  </mc:AlternateContent>
  <xr:revisionPtr revIDLastSave="0" documentId="13_ncr:1_{2A0DBA7E-F5F3-49AF-822E-A45F89D98847}" xr6:coauthVersionLast="36" xr6:coauthVersionMax="36" xr10:uidLastSave="{00000000-0000-0000-0000-000000000000}"/>
  <workbookProtection workbookAlgorithmName="SHA-512" workbookHashValue="9fzmg0LoB6X1x0NE4AoTfdvkg0tFIHQE/9KWKOFZDRof52grt5E0l5SCXbLa1uUxEpMzKz+upnFG7pO/GgWI6w==" workbookSaltValue="+dqtUG2nyUnvy0q2AXiPhA==" workbookSpinCount="100000" lockStructure="1"/>
  <bookViews>
    <workbookView xWindow="0" yWindow="0" windowWidth="28800" windowHeight="14028" xr2:uid="{800D6B33-0067-4FA2-AF98-31F896993F03}"/>
  </bookViews>
  <sheets>
    <sheet name="Sheet1" sheetId="1" r:id="rId1"/>
  </sheets>
  <definedNames>
    <definedName name="_xlnm.Print_Area" localSheetId="0">Sheet1!$A$1:$P$158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8" i="1" l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27" i="1"/>
  <c r="R126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63" i="1"/>
  <c r="R62" i="1"/>
  <c r="R156" i="1" l="1"/>
  <c r="R82" i="1"/>
  <c r="P156" i="1"/>
  <c r="P157" i="1" s="1"/>
  <c r="O156" i="1"/>
  <c r="P111" i="1"/>
  <c r="O111" i="1"/>
  <c r="P95" i="1"/>
  <c r="P96" i="1" s="1"/>
  <c r="P94" i="1"/>
  <c r="O94" i="1"/>
  <c r="P82" i="1"/>
  <c r="O82" i="1"/>
  <c r="P158" i="1" l="1"/>
  <c r="N156" i="1" s="1"/>
  <c r="P112" i="1"/>
  <c r="P113" i="1" s="1"/>
  <c r="P83" i="1"/>
  <c r="P84" i="1" l="1"/>
  <c r="N82" i="1" s="1"/>
</calcChain>
</file>

<file path=xl/sharedStrings.xml><?xml version="1.0" encoding="utf-8"?>
<sst xmlns="http://schemas.openxmlformats.org/spreadsheetml/2006/main" count="171" uniqueCount="101">
  <si>
    <t>School</t>
  </si>
  <si>
    <t>Quarter</t>
  </si>
  <si>
    <t>Semester</t>
  </si>
  <si>
    <t>Anatomy &amp; Physiology of the Speech Mechanism</t>
  </si>
  <si>
    <t>Speech &amp; Language Disorders</t>
  </si>
  <si>
    <t>UW</t>
  </si>
  <si>
    <t>X</t>
  </si>
  <si>
    <t>Phonetics</t>
  </si>
  <si>
    <t>Basic Audiometry</t>
  </si>
  <si>
    <t>Semester to Quarter Hours=</t>
  </si>
  <si>
    <t>Total Credit Hours=</t>
  </si>
  <si>
    <t>Speech &amp; Language Development</t>
  </si>
  <si>
    <t>Audiology &amp; Hearing Disorders</t>
  </si>
  <si>
    <t>Acoustics / Hearing Science</t>
  </si>
  <si>
    <t>Treatment of Communication Disorders</t>
  </si>
  <si>
    <t>Credit Hours (either qtr. or sem.)</t>
  </si>
  <si>
    <t xml:space="preserve">Phonetics </t>
  </si>
  <si>
    <t>Swallowing Mechanisms</t>
  </si>
  <si>
    <t>Social-Cultural Aspects of Communication</t>
  </si>
  <si>
    <t>University of Washington - Speech &amp; Hearing Sciences Supplemental Application</t>
  </si>
  <si>
    <t>Master of Science Program in Speech-Language Pathology (CoreSLP)</t>
  </si>
  <si>
    <t>Master of Science Program in Medical Speech-Language Pathology (MedSLP)</t>
  </si>
  <si>
    <t>Instructions for completing this form</t>
  </si>
  <si>
    <t>A. Basic Science and Statistics Coursework</t>
  </si>
  <si>
    <t>All applicants must have completed a minimum of 1 course in each of the following areas:</t>
  </si>
  <si>
    <t>• They can consist of any number of credits</t>
  </si>
  <si>
    <t>• They must appear by name / number on your college transcript with a final grade</t>
  </si>
  <si>
    <t>B. Speech and Hearing Sciences Background</t>
  </si>
  <si>
    <t>Area</t>
  </si>
  <si>
    <t>Master of Science Program in Educational Speech-Language Pathology (EdSLP)</t>
  </si>
  <si>
    <t>Course Title</t>
  </si>
  <si>
    <t>Term Season &amp; Year</t>
  </si>
  <si>
    <t>Winter 2023</t>
  </si>
  <si>
    <t>Autumn 2022</t>
  </si>
  <si>
    <t>STAT 220</t>
  </si>
  <si>
    <t>Basic Statistics</t>
  </si>
  <si>
    <t>Statistics</t>
  </si>
  <si>
    <t>Biological Science</t>
  </si>
  <si>
    <t>Physical Science</t>
  </si>
  <si>
    <t>Social/Behavioral Science</t>
  </si>
  <si>
    <t>Please document your coursework below. Courses used to fulfill these requirements must have the following attributes:</t>
  </si>
  <si>
    <t xml:space="preserve">• They can be taken for a grade, credit/no credit, pass/fail, or satisfactory/unsatisfactory, but students must achieve a “credit,” “pass,” “satisfactory,” or numeric </t>
  </si>
  <si>
    <t xml:space="preserve">• These requirements may also be satisfied by Advanced Placement credit, International Baccalaureate credit, CLEP, or examination of equivalency. However, </t>
  </si>
  <si>
    <t>Autumn 2020</t>
  </si>
  <si>
    <t>B1. Completed Coursework (Graded)</t>
  </si>
  <si>
    <t>B3. In-Progress or In Future Coursework</t>
  </si>
  <si>
    <t>1. Please fill out all green highlighted sections of this supplemental application.</t>
  </si>
  <si>
    <t>GPA/Subtotals=</t>
  </si>
  <si>
    <t>Subtotals=</t>
  </si>
  <si>
    <t>C. Summarize Your Last 90 Credits and Grade Point Average</t>
  </si>
  <si>
    <t>All applicants must document a minimum cumulative grade point average (GPA) of 3.0 during the last 90 quarter or 60 semester credit hours of study. Please list your</t>
  </si>
  <si>
    <t>Numeric Grade</t>
  </si>
  <si>
    <t>Non-Num Grade</t>
  </si>
  <si>
    <t>-</t>
  </si>
  <si>
    <t>Dept &amp; Course #</t>
  </si>
  <si>
    <t>CR</t>
  </si>
  <si>
    <t>SPHSC 425</t>
  </si>
  <si>
    <t>SPHSC 471</t>
  </si>
  <si>
    <t>SPHSC 302</t>
  </si>
  <si>
    <t>SPHSC 250</t>
  </si>
  <si>
    <t>Intro to Speech &amp; Hearing Sciences</t>
  </si>
  <si>
    <t>coursework below, documenting as many of your most recently completed classes as it takes to add up to 90 quarter/60 semester credit hours.  Start with the courses</t>
  </si>
  <si>
    <t>you most recently completed.</t>
  </si>
  <si>
    <t>B2. Completed Coursework (CR/NC, P/F, S/NS)</t>
  </si>
  <si>
    <t xml:space="preserve">     All grade point averages (GPAs) must be out of 4.0. If you received a letter grade for your course, please convert this to a numeric grade using your University’s key </t>
  </si>
  <si>
    <t xml:space="preserve">     in order to accurately calculate your GPA.  The form will not allow you to enter letters in the “Grade” or “Credit Hours” fields. For an example, see the</t>
  </si>
  <si>
    <t xml:space="preserve">     University of Washington’s “Standard Grading System” at https://www.washington.edu/students/gencat/front/Grading_Sys.html</t>
  </si>
  <si>
    <t>• Enter only courses for which you received a letter or numeric grade; do not enter courses that were graded pass/fail, credit/no credit, satisfactory/non-satisfactory</t>
  </si>
  <si>
    <t>First &amp; Last Name:</t>
  </si>
  <si>
    <r>
      <t xml:space="preserve">• </t>
    </r>
    <r>
      <rPr>
        <b/>
        <sz val="12"/>
        <color theme="1"/>
        <rFont val="Calibri"/>
        <family val="2"/>
        <scheme val="minor"/>
      </rPr>
      <t>Statistics</t>
    </r>
    <r>
      <rPr>
        <sz val="12"/>
        <color theme="1"/>
        <rFont val="Calibri"/>
        <family val="2"/>
        <scheme val="minor"/>
      </rPr>
      <t xml:space="preserve">: Applicants must complete at least one college-level Statistics course. Students cannot use any remedial, historical, or methodological statistics courses </t>
    </r>
  </si>
  <si>
    <r>
      <t xml:space="preserve">• </t>
    </r>
    <r>
      <rPr>
        <b/>
        <sz val="12"/>
        <color theme="1"/>
        <rFont val="Calibri"/>
        <family val="2"/>
        <scheme val="minor"/>
      </rPr>
      <t>Biological Science</t>
    </r>
    <r>
      <rPr>
        <sz val="12"/>
        <color theme="1"/>
        <rFont val="Calibri"/>
        <family val="2"/>
        <scheme val="minor"/>
      </rPr>
      <t xml:space="preserve">: Applicants must complete at least one biological sciences course related to human or animal science. The course does not need a lab </t>
    </r>
  </si>
  <si>
    <r>
      <t xml:space="preserve">• </t>
    </r>
    <r>
      <rPr>
        <b/>
        <sz val="12"/>
        <color theme="1"/>
        <rFont val="Calibri"/>
        <family val="2"/>
        <scheme val="minor"/>
      </rPr>
      <t>Physical Science</t>
    </r>
    <r>
      <rPr>
        <sz val="12"/>
        <color theme="1"/>
        <rFont val="Calibri"/>
        <family val="2"/>
        <scheme val="minor"/>
      </rPr>
      <t>: Applicants must complete at least one physical science course in either Physics or Chemistry. The course does not need a lab component.</t>
    </r>
  </si>
  <si>
    <r>
      <t xml:space="preserve">• </t>
    </r>
    <r>
      <rPr>
        <b/>
        <sz val="12"/>
        <color theme="1"/>
        <rFont val="Calibri"/>
        <family val="2"/>
        <scheme val="minor"/>
      </rPr>
      <t>Social/Behavioral Science</t>
    </r>
    <r>
      <rPr>
        <sz val="12"/>
        <color theme="1"/>
        <rFont val="Calibri"/>
        <family val="2"/>
        <scheme val="minor"/>
      </rPr>
      <t xml:space="preserve">: Applicants must complete at least one course in the social and behavioral sciences. Acceptable courses are in the areas of psychology, </t>
    </r>
  </si>
  <si>
    <r>
      <t xml:space="preserve">  • Please </t>
    </r>
    <r>
      <rPr>
        <b/>
        <sz val="12"/>
        <color theme="1"/>
        <rFont val="Calibri"/>
        <family val="2"/>
        <scheme val="minor"/>
      </rPr>
      <t>do not</t>
    </r>
    <r>
      <rPr>
        <sz val="12"/>
        <color theme="1"/>
        <rFont val="Calibri"/>
        <family val="2"/>
        <scheme val="minor"/>
      </rPr>
      <t xml:space="preserve"> list sign language/manual communication (even if taken within a speech and hearing sciences department/program).</t>
    </r>
  </si>
  <si>
    <r>
      <t xml:space="preserve">  • Please </t>
    </r>
    <r>
      <rPr>
        <b/>
        <sz val="12"/>
        <color theme="1"/>
        <rFont val="Calibri"/>
        <family val="2"/>
        <scheme val="minor"/>
      </rPr>
      <t>do not</t>
    </r>
    <r>
      <rPr>
        <sz val="12"/>
        <color theme="1"/>
        <rFont val="Calibri"/>
        <family val="2"/>
        <scheme val="minor"/>
      </rPr>
      <t xml:space="preserve"> list courses taken outside of a speech and hearing department even if relevant (e.g., Psycholinguistics). The only exceptions to this are Phonetics </t>
    </r>
  </si>
  <si>
    <r>
      <rPr>
        <b/>
        <sz val="12"/>
        <rFont val="Calibri"/>
        <family val="2"/>
        <scheme val="minor"/>
      </rPr>
      <t xml:space="preserve">Course </t>
    </r>
    <r>
      <rPr>
        <b/>
        <sz val="12"/>
        <color theme="1"/>
        <rFont val="Calibri"/>
        <family val="2"/>
        <scheme val="minor"/>
      </rPr>
      <t>Title</t>
    </r>
  </si>
  <si>
    <t>disorders. As you proceed in this section, please review the following:</t>
  </si>
  <si>
    <t xml:space="preserve">Summarize Your Undergraduate Coursework </t>
  </si>
  <si>
    <r>
      <t xml:space="preserve">• They must be taken </t>
    </r>
    <r>
      <rPr>
        <b/>
        <sz val="12"/>
        <color theme="1"/>
        <rFont val="Calibri"/>
        <family val="2"/>
        <scheme val="minor"/>
      </rPr>
      <t>outside</t>
    </r>
    <r>
      <rPr>
        <sz val="12"/>
        <color theme="1"/>
        <rFont val="Calibri"/>
        <family val="2"/>
        <scheme val="minor"/>
      </rPr>
      <t xml:space="preserve"> the Speech and Hearing Sciences department</t>
    </r>
  </si>
  <si>
    <t>In this section you will list all the coursework you’ve completed, are currently taking, and plan to take in the area of speech and hearing sciences or communication</t>
  </si>
  <si>
    <t xml:space="preserve">   students must have transcript record of these credits/examinations.</t>
  </si>
  <si>
    <t xml:space="preserve">   grade of at least 0.7</t>
  </si>
  <si>
    <t xml:space="preserve">   sociology, anthropology, or public health.</t>
  </si>
  <si>
    <t xml:space="preserve">   component. Acceptable courses are in the areas of anatomy and physiology, neuroanatomy and neurophysiology, human genetics, and veterinary science.</t>
  </si>
  <si>
    <t xml:space="preserve">   to meet this requirement.</t>
  </si>
  <si>
    <t>• Do not enter courses in which you are currently enrolled. Document completed courses only.</t>
  </si>
  <si>
    <t>2. After completing the form, please save this spreadsheet as a PDF.</t>
  </si>
  <si>
    <r>
      <t xml:space="preserve">  • </t>
    </r>
    <r>
      <rPr>
        <b/>
        <sz val="12"/>
        <rFont val="Calibri"/>
        <family val="2"/>
        <scheme val="minor"/>
      </rPr>
      <t>Please</t>
    </r>
    <r>
      <rPr>
        <sz val="12"/>
        <rFont val="Calibri"/>
        <family val="2"/>
        <scheme val="minor"/>
      </rPr>
      <t xml:space="preserve"> mark an "X" in the box (or boxes) if the course addresses one of the 9 general topics.</t>
    </r>
  </si>
  <si>
    <t>3. Upload the PDF into your UW Graduate School Application in the supplemental application.</t>
  </si>
  <si>
    <r>
      <t xml:space="preserve">  • In </t>
    </r>
    <r>
      <rPr>
        <b/>
        <sz val="12"/>
        <rFont val="Calibri"/>
        <family val="2"/>
        <scheme val="minor"/>
      </rPr>
      <t>section B2</t>
    </r>
    <r>
      <rPr>
        <sz val="12"/>
        <rFont val="Calibri"/>
        <family val="2"/>
        <scheme val="minor"/>
      </rPr>
      <t>, please list any Speech &amp; Hearing courses graded pass/fail, satisfactory/non-satisfactory, credit/no credit, etc.</t>
    </r>
  </si>
  <si>
    <t>Speech, Language, Hearing &amp; the Brain</t>
  </si>
  <si>
    <t xml:space="preserve">     in order to accurately calculate your GPA.  The form will not allow you to enter letters in the “Grade” or “Credit Hours” fields. For an example, see the University of </t>
  </si>
  <si>
    <t xml:space="preserve">     Washington’s “Standard Grading System” at https://www.washington.edu/students/gencat/front/Grading_Sys.html</t>
  </si>
  <si>
    <t xml:space="preserve">     courses taken in a Linguistics department.</t>
  </si>
  <si>
    <r>
      <t xml:space="preserve">  • In </t>
    </r>
    <r>
      <rPr>
        <b/>
        <sz val="12"/>
        <rFont val="Calibri"/>
        <family val="2"/>
        <scheme val="minor"/>
      </rPr>
      <t>section B3</t>
    </r>
    <r>
      <rPr>
        <sz val="12"/>
        <rFont val="Calibri"/>
        <family val="2"/>
        <scheme val="minor"/>
      </rPr>
      <t>, please list any Speech &amp; Hearing courses which you are currently taking and/or plan to take.</t>
    </r>
  </si>
  <si>
    <r>
      <t xml:space="preserve">  • In</t>
    </r>
    <r>
      <rPr>
        <b/>
        <sz val="12"/>
        <rFont val="Calibri"/>
        <family val="2"/>
        <scheme val="minor"/>
      </rPr>
      <t xml:space="preserve"> section B1</t>
    </r>
    <r>
      <rPr>
        <sz val="12"/>
        <rFont val="Calibri"/>
        <family val="2"/>
        <scheme val="minor"/>
      </rPr>
      <t>, please only list any Speech &amp; Hearing courses in which a numeric/letter grade was awarded.</t>
    </r>
  </si>
  <si>
    <t xml:space="preserve">The Master of Science programs are accredited by the American Speech-Language-Hearing Association’s (ASHA) Council on Academic Accreditation in Audiology and </t>
  </si>
  <si>
    <t>prerequisites, noting whether it is complete or in progress. Be aware that any coursework in progress must be completed prior to the start of the graduate program.</t>
  </si>
  <si>
    <t xml:space="preserve">Speech-Language Pathology.  The following undergraduate coursework is required by ASHA for graduate study.  Please document the coursework that addresses these </t>
  </si>
  <si>
    <t>Pts</t>
  </si>
  <si>
    <t>Term &amp;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</si>
</sst>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13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4" fillId="0" borderId="3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164" fontId="2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164" fontId="1" fillId="0" borderId="0" xfId="0" applyNumberFormat="1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left" vertical="center"/>
    </xf>
    <xf numFmtId="164" fontId="2" fillId="0" borderId="0" xfId="0" applyNumberFormat="1" applyFont="1" applyAlignment="1" applyProtection="1">
      <alignment horizontal="center"/>
    </xf>
    <xf numFmtId="164" fontId="1" fillId="0" borderId="0" xfId="0" applyNumberFormat="1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164" fontId="6" fillId="0" borderId="0" xfId="0" applyNumberFormat="1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center" textRotation="30"/>
    </xf>
    <xf numFmtId="164" fontId="1" fillId="0" borderId="0" xfId="0" applyNumberFormat="1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/>
    </xf>
    <xf numFmtId="0" fontId="9" fillId="2" borderId="1" xfId="0" applyFont="1" applyFill="1" applyBorder="1" applyAlignment="1" applyProtection="1">
      <alignment horizontal="left"/>
    </xf>
    <xf numFmtId="164" fontId="8" fillId="2" borderId="1" xfId="0" applyNumberFormat="1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left"/>
    </xf>
    <xf numFmtId="0" fontId="1" fillId="0" borderId="5" xfId="0" applyFont="1" applyFill="1" applyBorder="1" applyAlignment="1" applyProtection="1">
      <alignment horizontal="center" textRotation="30"/>
    </xf>
    <xf numFmtId="164" fontId="1" fillId="0" borderId="5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center" textRotation="30"/>
    </xf>
    <xf numFmtId="0" fontId="1" fillId="0" borderId="0" xfId="0" applyFont="1" applyAlignment="1" applyProtection="1">
      <alignment horizontal="right"/>
    </xf>
    <xf numFmtId="0" fontId="1" fillId="0" borderId="12" xfId="0" applyFont="1" applyBorder="1" applyAlignment="1" applyProtection="1">
      <alignment horizontal="center"/>
    </xf>
    <xf numFmtId="0" fontId="11" fillId="0" borderId="9" xfId="0" applyFont="1" applyFill="1" applyBorder="1" applyAlignment="1" applyProtection="1">
      <alignment horizontal="left"/>
    </xf>
    <xf numFmtId="2" fontId="2" fillId="0" borderId="5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left" wrapText="1"/>
    </xf>
    <xf numFmtId="164" fontId="2" fillId="2" borderId="1" xfId="0" quotePrefix="1" applyNumberFormat="1" applyFont="1" applyFill="1" applyBorder="1" applyAlignment="1" applyProtection="1">
      <alignment horizontal="center" wrapText="1"/>
    </xf>
    <xf numFmtId="0" fontId="2" fillId="2" borderId="1" xfId="0" quotePrefix="1" applyFont="1" applyFill="1" applyBorder="1" applyAlignment="1" applyProtection="1">
      <alignment horizontal="center" wrapText="1"/>
    </xf>
    <xf numFmtId="0" fontId="11" fillId="3" borderId="3" xfId="0" applyFont="1" applyFill="1" applyBorder="1" applyAlignment="1" applyProtection="1">
      <alignment horizontal="left"/>
      <protection locked="0"/>
    </xf>
    <xf numFmtId="0" fontId="11" fillId="3" borderId="9" xfId="0" applyFont="1" applyFill="1" applyBorder="1" applyAlignment="1" applyProtection="1">
      <alignment horizontal="left"/>
      <protection locked="0"/>
    </xf>
    <xf numFmtId="0" fontId="11" fillId="3" borderId="4" xfId="0" applyFont="1" applyFill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center"/>
    </xf>
    <xf numFmtId="0" fontId="10" fillId="0" borderId="7" xfId="0" applyFont="1" applyBorder="1" applyAlignment="1" applyProtection="1">
      <alignment horizontal="center"/>
    </xf>
    <xf numFmtId="0" fontId="10" fillId="0" borderId="8" xfId="0" applyFont="1" applyBorder="1" applyAlignment="1" applyProtection="1">
      <alignment horizontal="center"/>
    </xf>
    <xf numFmtId="0" fontId="10" fillId="0" borderId="13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14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10" fillId="0" borderId="11" xfId="0" applyFont="1" applyBorder="1" applyAlignment="1" applyProtection="1">
      <alignment horizontal="center"/>
    </xf>
    <xf numFmtId="0" fontId="10" fillId="0" borderId="12" xfId="0" applyFont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tie Spencer" id="{28657A65-37EA-8841-810B-13E9FF7A6EB1}" userId="S::kas@uw.edu::0082e495-effc-40c7-90c3-4b6f58f80d4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99" dT="2022-09-12T14:48:52.80" personId="{28657A65-37EA-8841-810B-13E9FF7A6EB1}" id="{4A4C0DF8-AA20-AC42-A39B-41DB93D4C1D0}">
    <text>Phonetics is misplaced!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BB37-7407-4E5F-A560-1AA4A0E976CD}">
  <dimension ref="A1:S158"/>
  <sheetViews>
    <sheetView tabSelected="1" zoomScaleNormal="100" workbookViewId="0">
      <selection activeCell="C5" sqref="C5:P5"/>
    </sheetView>
  </sheetViews>
  <sheetFormatPr defaultColWidth="8.6640625" defaultRowHeight="15.6" x14ac:dyDescent="0.3"/>
  <cols>
    <col min="1" max="1" width="10.6640625" style="3" customWidth="1"/>
    <col min="2" max="2" width="15.6640625" style="3" customWidth="1"/>
    <col min="3" max="3" width="16.6640625" style="3" customWidth="1"/>
    <col min="4" max="4" width="40.6640625" style="1" customWidth="1"/>
    <col min="5" max="5" width="4.109375" style="3" customWidth="1"/>
    <col min="6" max="6" width="4.6640625" style="3" customWidth="1"/>
    <col min="7" max="7" width="4.33203125" style="3" customWidth="1"/>
    <col min="8" max="8" width="5" style="3" customWidth="1"/>
    <col min="9" max="9" width="5.109375" style="3" customWidth="1"/>
    <col min="10" max="10" width="5.33203125" style="3" customWidth="1"/>
    <col min="11" max="11" width="4.44140625" style="3" customWidth="1"/>
    <col min="12" max="12" width="5.44140625" style="3" customWidth="1"/>
    <col min="13" max="13" width="5" style="3" customWidth="1"/>
    <col min="14" max="14" width="9.6640625" style="11" customWidth="1"/>
    <col min="15" max="16" width="11.6640625" style="3" customWidth="1"/>
    <col min="17" max="17" width="8.6640625" style="3"/>
    <col min="18" max="18" width="8.6640625" style="3" customWidth="1"/>
    <col min="19" max="16384" width="8.6640625" style="3"/>
  </cols>
  <sheetData>
    <row r="1" spans="1:19" s="2" customFormat="1" ht="21" x14ac:dyDescent="0.4">
      <c r="A1" s="91" t="s">
        <v>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3"/>
      <c r="Q1" s="1"/>
      <c r="R1" s="29"/>
      <c r="S1" s="1"/>
    </row>
    <row r="2" spans="1:19" s="2" customFormat="1" ht="21" x14ac:dyDescent="0.4">
      <c r="A2" s="88" t="s">
        <v>20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  <c r="Q2" s="1"/>
      <c r="R2" s="29"/>
      <c r="S2" s="1"/>
    </row>
    <row r="3" spans="1:19" s="2" customFormat="1" ht="21" x14ac:dyDescent="0.4">
      <c r="A3" s="85" t="s">
        <v>29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7"/>
      <c r="Q3" s="1"/>
      <c r="R3" s="29"/>
      <c r="S3" s="1"/>
    </row>
    <row r="4" spans="1:19" s="2" customFormat="1" ht="21" x14ac:dyDescent="0.4">
      <c r="A4" s="88" t="s">
        <v>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90"/>
      <c r="Q4" s="1"/>
      <c r="R4" s="29"/>
      <c r="S4" s="1"/>
    </row>
    <row r="5" spans="1:19" s="1" customFormat="1" ht="21" x14ac:dyDescent="0.4">
      <c r="A5" s="36" t="s">
        <v>68</v>
      </c>
      <c r="B5" s="70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4"/>
      <c r="Q5" s="2"/>
      <c r="R5" s="30"/>
      <c r="S5" s="2"/>
    </row>
    <row r="6" spans="1:19" s="1" customFormat="1" x14ac:dyDescent="0.3">
      <c r="E6" s="3"/>
      <c r="F6" s="3"/>
      <c r="G6" s="3"/>
      <c r="H6" s="3"/>
      <c r="I6" s="3"/>
      <c r="J6" s="3"/>
      <c r="K6" s="3"/>
      <c r="L6" s="3"/>
      <c r="M6" s="3"/>
      <c r="N6" s="4"/>
      <c r="O6" s="3"/>
      <c r="P6" s="3"/>
      <c r="R6" s="29"/>
    </row>
    <row r="7" spans="1:19" s="2" customFormat="1" x14ac:dyDescent="0.3">
      <c r="A7" s="37" t="s">
        <v>22</v>
      </c>
      <c r="B7" s="37"/>
      <c r="C7" s="37"/>
      <c r="D7" s="37"/>
      <c r="E7" s="27"/>
      <c r="F7" s="27"/>
      <c r="G7" s="27"/>
      <c r="H7" s="27"/>
      <c r="I7" s="27"/>
      <c r="J7" s="27"/>
      <c r="K7" s="27"/>
      <c r="L7" s="27"/>
      <c r="M7" s="27"/>
      <c r="N7" s="38"/>
      <c r="O7" s="27"/>
      <c r="P7" s="27"/>
      <c r="R7" s="30"/>
    </row>
    <row r="8" spans="1:19" s="1" customFormat="1" x14ac:dyDescent="0.3">
      <c r="A8" s="39" t="s">
        <v>46</v>
      </c>
      <c r="B8" s="39"/>
      <c r="C8" s="39"/>
      <c r="D8" s="39"/>
      <c r="E8" s="26"/>
      <c r="F8" s="26"/>
      <c r="G8" s="26"/>
      <c r="H8" s="26"/>
      <c r="I8" s="26"/>
      <c r="J8" s="26"/>
      <c r="K8" s="26"/>
      <c r="L8" s="26"/>
      <c r="M8" s="26"/>
      <c r="N8" s="40"/>
      <c r="O8" s="26"/>
      <c r="P8" s="26"/>
      <c r="R8" s="29"/>
    </row>
    <row r="9" spans="1:19" s="1" customFormat="1" x14ac:dyDescent="0.3">
      <c r="A9" s="41" t="s">
        <v>86</v>
      </c>
      <c r="B9" s="39"/>
      <c r="C9" s="39"/>
      <c r="D9" s="39"/>
      <c r="E9" s="26"/>
      <c r="F9" s="26"/>
      <c r="G9" s="26"/>
      <c r="H9" s="26"/>
      <c r="I9" s="26"/>
      <c r="J9" s="26"/>
      <c r="K9" s="26"/>
      <c r="L9" s="26"/>
      <c r="M9" s="26"/>
      <c r="N9" s="40"/>
      <c r="O9" s="26"/>
      <c r="P9" s="26"/>
      <c r="R9" s="29"/>
    </row>
    <row r="10" spans="1:19" s="1" customFormat="1" x14ac:dyDescent="0.3">
      <c r="A10" s="41" t="s">
        <v>88</v>
      </c>
      <c r="B10" s="39"/>
      <c r="C10" s="39"/>
      <c r="D10" s="39"/>
      <c r="E10" s="26"/>
      <c r="F10" s="26"/>
      <c r="G10" s="26"/>
      <c r="H10" s="26"/>
      <c r="I10" s="26"/>
      <c r="J10" s="26"/>
      <c r="K10" s="26"/>
      <c r="L10" s="26"/>
      <c r="M10" s="26"/>
      <c r="N10" s="40"/>
      <c r="O10" s="26"/>
      <c r="P10" s="26"/>
      <c r="R10" s="29"/>
    </row>
    <row r="11" spans="1:19" s="1" customFormat="1" x14ac:dyDescent="0.3">
      <c r="A11" s="39"/>
      <c r="B11" s="39"/>
      <c r="C11" s="39"/>
      <c r="D11" s="39"/>
      <c r="E11" s="26"/>
      <c r="F11" s="26"/>
      <c r="G11" s="26"/>
      <c r="H11" s="26"/>
      <c r="I11" s="26"/>
      <c r="J11" s="26"/>
      <c r="K11" s="26"/>
      <c r="L11" s="26"/>
      <c r="M11" s="26"/>
      <c r="N11" s="40"/>
      <c r="O11" s="26"/>
      <c r="P11" s="26"/>
      <c r="R11" s="29"/>
    </row>
    <row r="12" spans="1:19" s="2" customFormat="1" x14ac:dyDescent="0.3">
      <c r="A12" s="37" t="s">
        <v>77</v>
      </c>
      <c r="B12" s="37"/>
      <c r="C12" s="37"/>
      <c r="D12" s="37"/>
      <c r="E12" s="27"/>
      <c r="F12" s="27"/>
      <c r="G12" s="27"/>
      <c r="H12" s="27"/>
      <c r="I12" s="27"/>
      <c r="J12" s="27"/>
      <c r="K12" s="27"/>
      <c r="L12" s="27"/>
      <c r="M12" s="27"/>
      <c r="N12" s="38"/>
      <c r="O12" s="27"/>
      <c r="P12" s="27"/>
      <c r="R12" s="30"/>
    </row>
    <row r="13" spans="1:19" s="1" customFormat="1" x14ac:dyDescent="0.3">
      <c r="A13" s="39"/>
      <c r="B13" s="39"/>
      <c r="C13" s="39"/>
      <c r="D13" s="39"/>
      <c r="E13" s="26"/>
      <c r="F13" s="26"/>
      <c r="G13" s="26"/>
      <c r="H13" s="26"/>
      <c r="I13" s="26"/>
      <c r="J13" s="26"/>
      <c r="K13" s="26"/>
      <c r="L13" s="26"/>
      <c r="M13" s="26"/>
      <c r="N13" s="40"/>
      <c r="O13" s="26"/>
      <c r="P13" s="26"/>
      <c r="R13" s="29"/>
    </row>
    <row r="14" spans="1:19" s="2" customFormat="1" x14ac:dyDescent="0.3">
      <c r="A14" s="37" t="s">
        <v>23</v>
      </c>
      <c r="B14" s="37"/>
      <c r="C14" s="37"/>
      <c r="D14" s="37"/>
      <c r="E14" s="27"/>
      <c r="F14" s="27"/>
      <c r="G14" s="27"/>
      <c r="H14" s="27"/>
      <c r="I14" s="27"/>
      <c r="J14" s="27"/>
      <c r="K14" s="27"/>
      <c r="L14" s="27"/>
      <c r="M14" s="27"/>
      <c r="N14" s="38"/>
      <c r="O14" s="27"/>
      <c r="P14" s="27"/>
      <c r="R14" s="30"/>
    </row>
    <row r="15" spans="1:19" s="1" customFormat="1" x14ac:dyDescent="0.3">
      <c r="A15" s="39" t="s">
        <v>96</v>
      </c>
      <c r="B15" s="39"/>
      <c r="C15" s="39"/>
      <c r="D15" s="39"/>
      <c r="E15" s="26"/>
      <c r="F15" s="26"/>
      <c r="G15" s="26"/>
      <c r="H15" s="26"/>
      <c r="I15" s="26"/>
      <c r="J15" s="26"/>
      <c r="K15" s="26"/>
      <c r="L15" s="26"/>
      <c r="M15" s="26"/>
      <c r="N15" s="40"/>
      <c r="O15" s="26"/>
      <c r="P15" s="26"/>
      <c r="R15" s="29"/>
    </row>
    <row r="16" spans="1:19" s="1" customFormat="1" x14ac:dyDescent="0.3">
      <c r="A16" s="41" t="s">
        <v>98</v>
      </c>
      <c r="B16" s="39"/>
      <c r="C16" s="39"/>
      <c r="D16" s="39"/>
      <c r="E16" s="26"/>
      <c r="F16" s="26"/>
      <c r="G16" s="26"/>
      <c r="H16" s="26"/>
      <c r="I16" s="26"/>
      <c r="J16" s="26"/>
      <c r="K16" s="26"/>
      <c r="L16" s="26"/>
      <c r="M16" s="26"/>
      <c r="N16" s="40"/>
      <c r="O16" s="26"/>
      <c r="P16" s="26"/>
      <c r="R16" s="29"/>
    </row>
    <row r="17" spans="1:18" s="1" customFormat="1" x14ac:dyDescent="0.3">
      <c r="A17" s="41" t="s">
        <v>97</v>
      </c>
      <c r="B17" s="39"/>
      <c r="C17" s="39"/>
      <c r="D17" s="39"/>
      <c r="E17" s="26"/>
      <c r="F17" s="26"/>
      <c r="G17" s="26"/>
      <c r="H17" s="26"/>
      <c r="I17" s="26"/>
      <c r="J17" s="26"/>
      <c r="K17" s="26"/>
      <c r="L17" s="26"/>
      <c r="M17" s="26"/>
      <c r="N17" s="40"/>
      <c r="O17" s="26"/>
      <c r="P17" s="26"/>
      <c r="R17" s="29"/>
    </row>
    <row r="18" spans="1:18" s="1" customFormat="1" x14ac:dyDescent="0.3">
      <c r="A18" s="39"/>
      <c r="B18" s="39"/>
      <c r="C18" s="39"/>
      <c r="D18" s="39"/>
      <c r="E18" s="26"/>
      <c r="F18" s="26"/>
      <c r="G18" s="26"/>
      <c r="H18" s="26"/>
      <c r="I18" s="26"/>
      <c r="J18" s="26"/>
      <c r="K18" s="26"/>
      <c r="L18" s="26"/>
      <c r="M18" s="26"/>
      <c r="N18" s="40"/>
      <c r="O18" s="26"/>
      <c r="P18" s="26"/>
      <c r="R18" s="29"/>
    </row>
    <row r="19" spans="1:18" s="1" customFormat="1" x14ac:dyDescent="0.3">
      <c r="A19" s="39" t="s">
        <v>24</v>
      </c>
      <c r="B19" s="39"/>
      <c r="C19" s="39"/>
      <c r="D19" s="39"/>
      <c r="E19" s="26"/>
      <c r="F19" s="26"/>
      <c r="G19" s="26"/>
      <c r="H19" s="26"/>
      <c r="I19" s="26"/>
      <c r="J19" s="26"/>
      <c r="K19" s="26"/>
      <c r="L19" s="26"/>
      <c r="M19" s="26"/>
      <c r="N19" s="40"/>
      <c r="O19" s="26"/>
      <c r="P19" s="26"/>
      <c r="R19" s="29"/>
    </row>
    <row r="20" spans="1:18" s="1" customFormat="1" x14ac:dyDescent="0.3">
      <c r="A20" s="39"/>
      <c r="B20" s="39"/>
      <c r="C20" s="39"/>
      <c r="D20" s="39"/>
      <c r="E20" s="26"/>
      <c r="F20" s="26"/>
      <c r="G20" s="26"/>
      <c r="H20" s="26"/>
      <c r="I20" s="26"/>
      <c r="J20" s="26"/>
      <c r="K20" s="26"/>
      <c r="L20" s="26"/>
      <c r="M20" s="26"/>
      <c r="N20" s="40"/>
      <c r="O20" s="26"/>
      <c r="P20" s="26"/>
      <c r="R20" s="29"/>
    </row>
    <row r="21" spans="1:18" s="1" customFormat="1" x14ac:dyDescent="0.3">
      <c r="A21" s="39" t="s">
        <v>69</v>
      </c>
      <c r="B21" s="39"/>
      <c r="C21" s="39"/>
      <c r="D21" s="39"/>
      <c r="E21" s="26"/>
      <c r="F21" s="26"/>
      <c r="G21" s="26"/>
      <c r="H21" s="26"/>
      <c r="I21" s="26"/>
      <c r="J21" s="26"/>
      <c r="K21" s="26"/>
      <c r="L21" s="26"/>
      <c r="M21" s="26"/>
      <c r="N21" s="40"/>
      <c r="O21" s="26"/>
      <c r="P21" s="26"/>
      <c r="R21" s="29"/>
    </row>
    <row r="22" spans="1:18" s="1" customFormat="1" x14ac:dyDescent="0.3">
      <c r="A22" s="39" t="s">
        <v>84</v>
      </c>
      <c r="B22" s="39"/>
      <c r="C22" s="39"/>
      <c r="D22" s="39"/>
      <c r="E22" s="26"/>
      <c r="F22" s="26"/>
      <c r="G22" s="26"/>
      <c r="H22" s="26"/>
      <c r="I22" s="26"/>
      <c r="J22" s="26"/>
      <c r="K22" s="26"/>
      <c r="L22" s="26"/>
      <c r="M22" s="26"/>
      <c r="N22" s="40"/>
      <c r="O22" s="26"/>
      <c r="P22" s="26"/>
      <c r="R22" s="29"/>
    </row>
    <row r="23" spans="1:18" s="1" customFormat="1" x14ac:dyDescent="0.3">
      <c r="A23" s="39" t="s">
        <v>70</v>
      </c>
      <c r="B23" s="39"/>
      <c r="C23" s="39"/>
      <c r="D23" s="39"/>
      <c r="E23" s="26"/>
      <c r="F23" s="26"/>
      <c r="G23" s="26"/>
      <c r="H23" s="26"/>
      <c r="I23" s="26"/>
      <c r="J23" s="26"/>
      <c r="K23" s="26"/>
      <c r="L23" s="26"/>
      <c r="M23" s="26"/>
      <c r="N23" s="40"/>
      <c r="O23" s="26"/>
      <c r="P23" s="26"/>
      <c r="R23" s="29"/>
    </row>
    <row r="24" spans="1:18" s="1" customFormat="1" x14ac:dyDescent="0.3">
      <c r="A24" s="39" t="s">
        <v>83</v>
      </c>
      <c r="B24" s="39"/>
      <c r="C24" s="39"/>
      <c r="D24" s="39"/>
      <c r="E24" s="26"/>
      <c r="F24" s="26"/>
      <c r="G24" s="26"/>
      <c r="H24" s="26"/>
      <c r="I24" s="26"/>
      <c r="J24" s="26"/>
      <c r="K24" s="26"/>
      <c r="L24" s="26"/>
      <c r="M24" s="26"/>
      <c r="N24" s="40"/>
      <c r="O24" s="26"/>
      <c r="P24" s="26"/>
      <c r="R24" s="29"/>
    </row>
    <row r="25" spans="1:18" s="1" customFormat="1" x14ac:dyDescent="0.3">
      <c r="A25" s="39" t="s">
        <v>71</v>
      </c>
      <c r="B25" s="39"/>
      <c r="C25" s="39"/>
      <c r="D25" s="39"/>
      <c r="E25" s="26"/>
      <c r="F25" s="26"/>
      <c r="G25" s="26"/>
      <c r="H25" s="26"/>
      <c r="I25" s="26"/>
      <c r="J25" s="26"/>
      <c r="K25" s="26"/>
      <c r="L25" s="26"/>
      <c r="M25" s="26"/>
      <c r="N25" s="40"/>
      <c r="O25" s="26"/>
      <c r="P25" s="26"/>
      <c r="R25" s="29"/>
    </row>
    <row r="26" spans="1:18" s="1" customFormat="1" x14ac:dyDescent="0.3">
      <c r="A26" s="39" t="s">
        <v>72</v>
      </c>
      <c r="B26" s="39"/>
      <c r="C26" s="39"/>
      <c r="D26" s="39"/>
      <c r="E26" s="26"/>
      <c r="F26" s="26"/>
      <c r="G26" s="26"/>
      <c r="H26" s="26"/>
      <c r="I26" s="26"/>
      <c r="J26" s="26"/>
      <c r="K26" s="26"/>
      <c r="L26" s="26"/>
      <c r="M26" s="26"/>
      <c r="N26" s="40"/>
      <c r="O26" s="26"/>
      <c r="P26" s="26"/>
      <c r="R26" s="29"/>
    </row>
    <row r="27" spans="1:18" s="1" customFormat="1" x14ac:dyDescent="0.3">
      <c r="A27" s="39" t="s">
        <v>82</v>
      </c>
      <c r="B27" s="39"/>
      <c r="C27" s="39"/>
      <c r="D27" s="39"/>
      <c r="E27" s="26"/>
      <c r="F27" s="26"/>
      <c r="G27" s="26"/>
      <c r="H27" s="26"/>
      <c r="I27" s="26"/>
      <c r="J27" s="26"/>
      <c r="K27" s="26"/>
      <c r="L27" s="26"/>
      <c r="M27" s="26"/>
      <c r="N27" s="40"/>
      <c r="O27" s="26"/>
      <c r="P27" s="26"/>
      <c r="R27" s="29"/>
    </row>
    <row r="28" spans="1:18" s="1" customFormat="1" x14ac:dyDescent="0.3">
      <c r="A28" s="39"/>
      <c r="B28" s="39"/>
      <c r="C28" s="39"/>
      <c r="D28" s="39"/>
      <c r="E28" s="26"/>
      <c r="F28" s="26"/>
      <c r="G28" s="26"/>
      <c r="H28" s="26"/>
      <c r="I28" s="26"/>
      <c r="J28" s="26"/>
      <c r="K28" s="26"/>
      <c r="L28" s="26"/>
      <c r="M28" s="26"/>
      <c r="N28" s="40"/>
      <c r="O28" s="26"/>
      <c r="P28" s="26"/>
      <c r="R28" s="29"/>
    </row>
    <row r="29" spans="1:18" s="1" customFormat="1" x14ac:dyDescent="0.3">
      <c r="A29" s="37" t="s">
        <v>40</v>
      </c>
      <c r="B29" s="39"/>
      <c r="C29" s="39"/>
      <c r="D29" s="39"/>
      <c r="E29" s="26"/>
      <c r="F29" s="26"/>
      <c r="G29" s="26"/>
      <c r="H29" s="26"/>
      <c r="I29" s="26"/>
      <c r="J29" s="26"/>
      <c r="K29" s="26"/>
      <c r="L29" s="26"/>
      <c r="M29" s="26"/>
      <c r="N29" s="40"/>
      <c r="O29" s="26"/>
      <c r="P29" s="26"/>
      <c r="R29" s="29"/>
    </row>
    <row r="30" spans="1:18" s="1" customFormat="1" x14ac:dyDescent="0.3">
      <c r="A30" s="39" t="s">
        <v>78</v>
      </c>
      <c r="B30" s="39"/>
      <c r="C30" s="39"/>
      <c r="D30" s="39"/>
      <c r="E30" s="26"/>
      <c r="F30" s="26"/>
      <c r="G30" s="26"/>
      <c r="H30" s="26"/>
      <c r="I30" s="26"/>
      <c r="J30" s="26"/>
      <c r="K30" s="26"/>
      <c r="L30" s="26"/>
      <c r="M30" s="26"/>
      <c r="N30" s="40"/>
      <c r="O30" s="26"/>
      <c r="P30" s="26"/>
      <c r="R30" s="29"/>
    </row>
    <row r="31" spans="1:18" s="1" customFormat="1" x14ac:dyDescent="0.3">
      <c r="A31" s="39" t="s">
        <v>25</v>
      </c>
      <c r="B31" s="39"/>
      <c r="C31" s="39"/>
      <c r="D31" s="39"/>
      <c r="E31" s="26"/>
      <c r="F31" s="26"/>
      <c r="G31" s="26"/>
      <c r="H31" s="26"/>
      <c r="I31" s="26"/>
      <c r="J31" s="26"/>
      <c r="K31" s="26"/>
      <c r="L31" s="26"/>
      <c r="M31" s="26"/>
      <c r="N31" s="40"/>
      <c r="O31" s="26"/>
      <c r="P31" s="26"/>
      <c r="R31" s="29"/>
    </row>
    <row r="32" spans="1:18" s="1" customFormat="1" x14ac:dyDescent="0.3">
      <c r="A32" s="39" t="s">
        <v>26</v>
      </c>
      <c r="B32" s="39"/>
      <c r="C32" s="39"/>
      <c r="D32" s="39"/>
      <c r="E32" s="26"/>
      <c r="F32" s="26"/>
      <c r="G32" s="26"/>
      <c r="H32" s="26"/>
      <c r="I32" s="26"/>
      <c r="J32" s="26"/>
      <c r="K32" s="26"/>
      <c r="L32" s="26"/>
      <c r="M32" s="26"/>
      <c r="N32" s="40"/>
      <c r="O32" s="26"/>
      <c r="P32" s="26"/>
      <c r="R32" s="29"/>
    </row>
    <row r="33" spans="1:19" s="1" customFormat="1" x14ac:dyDescent="0.3">
      <c r="A33" s="39" t="s">
        <v>41</v>
      </c>
      <c r="B33" s="39"/>
      <c r="C33" s="39"/>
      <c r="D33" s="39"/>
      <c r="E33" s="26"/>
      <c r="F33" s="26"/>
      <c r="G33" s="26"/>
      <c r="H33" s="26"/>
      <c r="I33" s="26"/>
      <c r="J33" s="26"/>
      <c r="K33" s="26"/>
      <c r="L33" s="26"/>
      <c r="M33" s="26"/>
      <c r="N33" s="40"/>
      <c r="O33" s="26"/>
      <c r="P33" s="26"/>
      <c r="R33" s="29"/>
    </row>
    <row r="34" spans="1:19" s="1" customFormat="1" x14ac:dyDescent="0.3">
      <c r="A34" s="39" t="s">
        <v>81</v>
      </c>
      <c r="B34" s="39"/>
      <c r="C34" s="39"/>
      <c r="D34" s="39"/>
      <c r="E34" s="26"/>
      <c r="F34" s="26"/>
      <c r="G34" s="26"/>
      <c r="H34" s="26"/>
      <c r="I34" s="26"/>
      <c r="J34" s="26"/>
      <c r="K34" s="26"/>
      <c r="L34" s="26"/>
      <c r="M34" s="26"/>
      <c r="N34" s="40"/>
      <c r="O34" s="26"/>
      <c r="P34" s="26"/>
      <c r="R34" s="29"/>
    </row>
    <row r="35" spans="1:19" s="1" customFormat="1" x14ac:dyDescent="0.3">
      <c r="A35" s="39" t="s">
        <v>42</v>
      </c>
      <c r="B35" s="39"/>
      <c r="C35" s="39"/>
      <c r="D35" s="39"/>
      <c r="E35" s="26"/>
      <c r="F35" s="26"/>
      <c r="G35" s="26"/>
      <c r="H35" s="26"/>
      <c r="I35" s="26"/>
      <c r="J35" s="26"/>
      <c r="K35" s="26"/>
      <c r="L35" s="26"/>
      <c r="M35" s="26"/>
      <c r="N35" s="40"/>
      <c r="O35" s="26"/>
      <c r="P35" s="26"/>
      <c r="R35" s="29"/>
    </row>
    <row r="36" spans="1:19" s="1" customFormat="1" x14ac:dyDescent="0.3">
      <c r="A36" s="39" t="s">
        <v>80</v>
      </c>
      <c r="B36" s="39"/>
      <c r="C36" s="39"/>
      <c r="D36" s="39"/>
      <c r="E36" s="26"/>
      <c r="F36" s="26"/>
      <c r="G36" s="26"/>
      <c r="H36" s="26"/>
      <c r="I36" s="26"/>
      <c r="J36" s="26"/>
      <c r="K36" s="26"/>
      <c r="L36" s="26"/>
      <c r="M36" s="26"/>
      <c r="N36" s="40"/>
      <c r="O36" s="26"/>
      <c r="P36" s="26"/>
      <c r="R36" s="29"/>
    </row>
    <row r="37" spans="1:19" s="1" customFormat="1" ht="15.45" customHeight="1" x14ac:dyDescent="0.3">
      <c r="A37" s="39"/>
      <c r="B37" s="39"/>
      <c r="C37" s="39"/>
      <c r="D37" s="39"/>
      <c r="E37" s="26"/>
      <c r="F37" s="26"/>
      <c r="G37" s="26"/>
      <c r="H37" s="26"/>
      <c r="I37" s="26"/>
      <c r="J37" s="26"/>
      <c r="K37" s="26"/>
      <c r="L37" s="26"/>
      <c r="M37" s="26"/>
      <c r="N37" s="40"/>
      <c r="O37" s="26"/>
      <c r="P37" s="26"/>
      <c r="R37" s="29"/>
    </row>
    <row r="38" spans="1:19" s="6" customFormat="1" x14ac:dyDescent="0.3">
      <c r="A38" s="42" t="s">
        <v>0</v>
      </c>
      <c r="B38" s="42" t="s">
        <v>100</v>
      </c>
      <c r="C38" s="43" t="s">
        <v>54</v>
      </c>
      <c r="D38" s="43" t="s">
        <v>30</v>
      </c>
      <c r="E38" s="94" t="s">
        <v>28</v>
      </c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1"/>
      <c r="R38" s="29"/>
      <c r="S38" s="1"/>
    </row>
    <row r="39" spans="1:19" s="7" customFormat="1" x14ac:dyDescent="0.3">
      <c r="A39" s="44" t="s">
        <v>5</v>
      </c>
      <c r="B39" s="44" t="s">
        <v>43</v>
      </c>
      <c r="C39" s="45" t="s">
        <v>34</v>
      </c>
      <c r="D39" s="45" t="s">
        <v>35</v>
      </c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1"/>
      <c r="R39" s="29"/>
      <c r="S39" s="1"/>
    </row>
    <row r="40" spans="1:19" s="1" customFormat="1" x14ac:dyDescent="0.3">
      <c r="A40" s="8"/>
      <c r="B40" s="8"/>
      <c r="C40" s="9"/>
      <c r="D40" s="73"/>
      <c r="E40" s="95" t="s">
        <v>36</v>
      </c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R40" s="29"/>
    </row>
    <row r="41" spans="1:19" s="1" customFormat="1" x14ac:dyDescent="0.3">
      <c r="A41" s="8"/>
      <c r="B41" s="8"/>
      <c r="C41" s="9"/>
      <c r="D41" s="73"/>
      <c r="E41" s="95" t="s">
        <v>37</v>
      </c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R41" s="29"/>
    </row>
    <row r="42" spans="1:19" s="1" customFormat="1" x14ac:dyDescent="0.3">
      <c r="A42" s="8"/>
      <c r="B42" s="8"/>
      <c r="C42" s="9"/>
      <c r="D42" s="73"/>
      <c r="E42" s="95" t="s">
        <v>38</v>
      </c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R42" s="29"/>
    </row>
    <row r="43" spans="1:19" s="1" customFormat="1" x14ac:dyDescent="0.3">
      <c r="A43" s="8"/>
      <c r="B43" s="8"/>
      <c r="C43" s="9"/>
      <c r="D43" s="73"/>
      <c r="E43" s="95" t="s">
        <v>39</v>
      </c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R43" s="29"/>
    </row>
    <row r="44" spans="1:19" s="1" customFormat="1" x14ac:dyDescent="0.3">
      <c r="E44" s="3"/>
      <c r="F44" s="3"/>
      <c r="G44" s="3"/>
      <c r="H44" s="3"/>
      <c r="I44" s="3"/>
      <c r="J44" s="3"/>
      <c r="K44" s="3"/>
      <c r="L44" s="3"/>
      <c r="M44" s="3"/>
      <c r="N44" s="4"/>
      <c r="O44" s="3"/>
      <c r="P44" s="3"/>
      <c r="R44" s="29"/>
    </row>
    <row r="45" spans="1:19" s="5" customFormat="1" x14ac:dyDescent="0.3">
      <c r="A45" s="37" t="s">
        <v>27</v>
      </c>
      <c r="B45" s="27"/>
      <c r="C45" s="27"/>
      <c r="D45" s="37"/>
      <c r="E45" s="27"/>
      <c r="F45" s="27"/>
      <c r="G45" s="27"/>
      <c r="H45" s="27"/>
      <c r="I45" s="27"/>
      <c r="J45" s="27"/>
      <c r="K45" s="27"/>
      <c r="L45" s="27"/>
      <c r="M45" s="27"/>
      <c r="N45" s="46"/>
      <c r="O45" s="27"/>
      <c r="P45" s="27"/>
      <c r="R45" s="31"/>
    </row>
    <row r="46" spans="1:19" x14ac:dyDescent="0.3">
      <c r="A46" s="41" t="s">
        <v>79</v>
      </c>
      <c r="B46" s="26"/>
      <c r="C46" s="26"/>
      <c r="D46" s="39"/>
      <c r="E46" s="26"/>
      <c r="F46" s="26"/>
      <c r="G46" s="26"/>
      <c r="H46" s="26"/>
      <c r="I46" s="26"/>
      <c r="J46" s="26"/>
      <c r="K46" s="26"/>
      <c r="L46" s="26"/>
      <c r="M46" s="26"/>
      <c r="N46" s="47"/>
      <c r="O46" s="26"/>
      <c r="P46" s="26"/>
      <c r="R46" s="32"/>
    </row>
    <row r="47" spans="1:19" x14ac:dyDescent="0.3">
      <c r="A47" s="39" t="s">
        <v>76</v>
      </c>
      <c r="B47" s="26"/>
      <c r="C47" s="26"/>
      <c r="D47" s="39"/>
      <c r="E47" s="26"/>
      <c r="F47" s="26"/>
      <c r="G47" s="26"/>
      <c r="H47" s="26"/>
      <c r="I47" s="26"/>
      <c r="J47" s="26"/>
      <c r="K47" s="26"/>
      <c r="L47" s="26"/>
      <c r="M47" s="26"/>
      <c r="N47" s="47"/>
      <c r="O47" s="26"/>
      <c r="P47" s="26"/>
      <c r="R47" s="32"/>
    </row>
    <row r="48" spans="1:19" s="12" customFormat="1" x14ac:dyDescent="0.3">
      <c r="A48" s="41" t="s">
        <v>95</v>
      </c>
      <c r="B48" s="48"/>
      <c r="C48" s="48"/>
      <c r="D48" s="41"/>
      <c r="E48" s="48"/>
      <c r="F48" s="48"/>
      <c r="G48" s="48"/>
      <c r="H48" s="48"/>
      <c r="I48" s="48"/>
      <c r="J48" s="48"/>
      <c r="K48" s="48"/>
      <c r="L48" s="48"/>
      <c r="M48" s="48"/>
      <c r="N48" s="49"/>
      <c r="O48" s="48"/>
      <c r="P48" s="48"/>
      <c r="R48" s="32"/>
    </row>
    <row r="49" spans="1:18" s="1" customFormat="1" x14ac:dyDescent="0.3">
      <c r="A49" s="39" t="s">
        <v>64</v>
      </c>
      <c r="B49" s="39"/>
      <c r="C49" s="39"/>
      <c r="D49" s="39"/>
      <c r="E49" s="26"/>
      <c r="F49" s="26"/>
      <c r="G49" s="26"/>
      <c r="H49" s="26"/>
      <c r="I49" s="26"/>
      <c r="J49" s="26"/>
      <c r="K49" s="26"/>
      <c r="L49" s="26"/>
      <c r="M49" s="26"/>
      <c r="N49" s="40"/>
      <c r="O49" s="26"/>
      <c r="P49" s="26"/>
      <c r="R49" s="29"/>
    </row>
    <row r="50" spans="1:18" s="1" customFormat="1" x14ac:dyDescent="0.3">
      <c r="A50" s="39" t="s">
        <v>91</v>
      </c>
      <c r="B50" s="39"/>
      <c r="C50" s="39"/>
      <c r="D50" s="39"/>
      <c r="E50" s="26"/>
      <c r="F50" s="26"/>
      <c r="G50" s="26"/>
      <c r="H50" s="26"/>
      <c r="I50" s="26"/>
      <c r="J50" s="26"/>
      <c r="K50" s="26"/>
      <c r="L50" s="26"/>
      <c r="M50" s="26"/>
      <c r="N50" s="40"/>
      <c r="O50" s="26"/>
      <c r="P50" s="26"/>
      <c r="R50" s="29"/>
    </row>
    <row r="51" spans="1:18" s="1" customFormat="1" x14ac:dyDescent="0.3">
      <c r="A51" s="39" t="s">
        <v>92</v>
      </c>
      <c r="B51" s="39"/>
      <c r="C51" s="39"/>
      <c r="D51" s="39"/>
      <c r="E51" s="26"/>
      <c r="F51" s="26"/>
      <c r="G51" s="26"/>
      <c r="H51" s="26"/>
      <c r="I51" s="26"/>
      <c r="J51" s="26"/>
      <c r="K51" s="26"/>
      <c r="L51" s="26"/>
      <c r="M51" s="26"/>
      <c r="N51" s="40"/>
      <c r="O51" s="26"/>
      <c r="P51" s="26"/>
      <c r="R51" s="29"/>
    </row>
    <row r="52" spans="1:18" x14ac:dyDescent="0.3">
      <c r="A52" s="41" t="s">
        <v>89</v>
      </c>
      <c r="B52" s="48"/>
      <c r="C52" s="26"/>
      <c r="D52" s="39"/>
      <c r="E52" s="26"/>
      <c r="F52" s="26"/>
      <c r="G52" s="26"/>
      <c r="H52" s="26"/>
      <c r="I52" s="26"/>
      <c r="J52" s="26"/>
      <c r="K52" s="26"/>
      <c r="L52" s="26"/>
      <c r="M52" s="26"/>
      <c r="N52" s="47"/>
      <c r="O52" s="26"/>
      <c r="P52" s="26"/>
      <c r="R52" s="32"/>
    </row>
    <row r="53" spans="1:18" x14ac:dyDescent="0.3">
      <c r="A53" s="41" t="s">
        <v>94</v>
      </c>
      <c r="B53" s="26"/>
      <c r="C53" s="26"/>
      <c r="D53" s="39"/>
      <c r="E53" s="26"/>
      <c r="F53" s="26"/>
      <c r="G53" s="26"/>
      <c r="H53" s="26"/>
      <c r="I53" s="26"/>
      <c r="J53" s="26"/>
      <c r="K53" s="26"/>
      <c r="L53" s="26"/>
      <c r="M53" s="26"/>
      <c r="N53" s="47"/>
      <c r="O53" s="26"/>
      <c r="P53" s="26"/>
      <c r="R53" s="32"/>
    </row>
    <row r="54" spans="1:18" x14ac:dyDescent="0.3">
      <c r="A54" s="41" t="s">
        <v>87</v>
      </c>
      <c r="B54" s="26"/>
      <c r="C54" s="26"/>
      <c r="D54" s="39"/>
      <c r="E54" s="26"/>
      <c r="F54" s="26"/>
      <c r="G54" s="26"/>
      <c r="H54" s="26"/>
      <c r="I54" s="26"/>
      <c r="J54" s="26"/>
      <c r="K54" s="26"/>
      <c r="L54" s="26"/>
      <c r="M54" s="26"/>
      <c r="N54" s="47"/>
      <c r="O54" s="26"/>
      <c r="P54" s="26"/>
      <c r="R54" s="32"/>
    </row>
    <row r="55" spans="1:18" x14ac:dyDescent="0.3">
      <c r="A55" s="39" t="s">
        <v>73</v>
      </c>
      <c r="B55" s="26"/>
      <c r="C55" s="26"/>
      <c r="D55" s="39"/>
      <c r="E55" s="26"/>
      <c r="F55" s="26"/>
      <c r="G55" s="26"/>
      <c r="H55" s="26"/>
      <c r="I55" s="26"/>
      <c r="J55" s="26"/>
      <c r="K55" s="26"/>
      <c r="L55" s="26"/>
      <c r="M55" s="26"/>
      <c r="N55" s="47"/>
      <c r="O55" s="26"/>
      <c r="P55" s="26"/>
      <c r="R55" s="32"/>
    </row>
    <row r="56" spans="1:18" x14ac:dyDescent="0.3">
      <c r="A56" s="39" t="s">
        <v>74</v>
      </c>
      <c r="B56" s="26"/>
      <c r="C56" s="26"/>
      <c r="D56" s="39"/>
      <c r="E56" s="26"/>
      <c r="F56" s="26"/>
      <c r="G56" s="26"/>
      <c r="H56" s="26"/>
      <c r="I56" s="26"/>
      <c r="J56" s="26"/>
      <c r="K56" s="26"/>
      <c r="L56" s="26"/>
      <c r="M56" s="26"/>
      <c r="N56" s="47"/>
      <c r="O56" s="26"/>
      <c r="P56" s="26"/>
      <c r="R56" s="32"/>
    </row>
    <row r="57" spans="1:18" x14ac:dyDescent="0.3">
      <c r="A57" s="39" t="s">
        <v>93</v>
      </c>
      <c r="B57" s="26"/>
      <c r="C57" s="26"/>
      <c r="D57" s="39"/>
      <c r="E57" s="26"/>
      <c r="F57" s="26"/>
      <c r="G57" s="26"/>
      <c r="H57" s="26"/>
      <c r="I57" s="26"/>
      <c r="J57" s="26"/>
      <c r="K57" s="26"/>
      <c r="L57" s="26"/>
      <c r="M57" s="26"/>
      <c r="N57" s="47"/>
      <c r="O57" s="26"/>
      <c r="P57" s="26"/>
      <c r="R57" s="32"/>
    </row>
    <row r="58" spans="1:18" ht="139.19999999999999" x14ac:dyDescent="0.3">
      <c r="A58" s="13" t="s">
        <v>44</v>
      </c>
      <c r="B58" s="50"/>
      <c r="C58" s="50"/>
      <c r="D58" s="51"/>
      <c r="E58" s="52" t="s">
        <v>16</v>
      </c>
      <c r="F58" s="52" t="s">
        <v>3</v>
      </c>
      <c r="G58" s="52" t="s">
        <v>11</v>
      </c>
      <c r="H58" s="52" t="s">
        <v>4</v>
      </c>
      <c r="I58" s="52" t="s">
        <v>12</v>
      </c>
      <c r="J58" s="52" t="s">
        <v>13</v>
      </c>
      <c r="K58" s="52" t="s">
        <v>14</v>
      </c>
      <c r="L58" s="52" t="s">
        <v>17</v>
      </c>
      <c r="M58" s="52" t="s">
        <v>18</v>
      </c>
      <c r="N58" s="53"/>
      <c r="O58" s="50"/>
      <c r="P58" s="50"/>
      <c r="R58" s="32"/>
    </row>
    <row r="59" spans="1:18" s="14" customFormat="1" ht="16.5" customHeight="1" x14ac:dyDescent="0.3">
      <c r="A59" s="78" t="s">
        <v>0</v>
      </c>
      <c r="B59" s="75" t="s">
        <v>31</v>
      </c>
      <c r="C59" s="75" t="s">
        <v>54</v>
      </c>
      <c r="D59" s="79" t="s">
        <v>75</v>
      </c>
      <c r="E59" s="75">
        <v>1</v>
      </c>
      <c r="F59" s="75">
        <v>2</v>
      </c>
      <c r="G59" s="75">
        <v>3</v>
      </c>
      <c r="H59" s="75">
        <v>4</v>
      </c>
      <c r="I59" s="75">
        <v>5</v>
      </c>
      <c r="J59" s="75">
        <v>6</v>
      </c>
      <c r="K59" s="75">
        <v>7</v>
      </c>
      <c r="L59" s="75">
        <v>8</v>
      </c>
      <c r="M59" s="75">
        <v>9</v>
      </c>
      <c r="N59" s="77" t="s">
        <v>51</v>
      </c>
      <c r="O59" s="76" t="s">
        <v>15</v>
      </c>
      <c r="P59" s="76"/>
      <c r="R59" s="33"/>
    </row>
    <row r="60" spans="1:18" s="14" customFormat="1" x14ac:dyDescent="0.3">
      <c r="A60" s="78"/>
      <c r="B60" s="75"/>
      <c r="C60" s="75"/>
      <c r="D60" s="79"/>
      <c r="E60" s="75"/>
      <c r="F60" s="75"/>
      <c r="G60" s="75"/>
      <c r="H60" s="75"/>
      <c r="I60" s="75"/>
      <c r="J60" s="75"/>
      <c r="K60" s="75"/>
      <c r="L60" s="75"/>
      <c r="M60" s="75"/>
      <c r="N60" s="77"/>
      <c r="O60" s="42" t="s">
        <v>1</v>
      </c>
      <c r="P60" s="42" t="s">
        <v>2</v>
      </c>
      <c r="R60" s="33" t="s">
        <v>99</v>
      </c>
    </row>
    <row r="61" spans="1:18" x14ac:dyDescent="0.3">
      <c r="A61" s="15" t="s">
        <v>5</v>
      </c>
      <c r="B61" s="54" t="s">
        <v>33</v>
      </c>
      <c r="C61" s="54" t="s">
        <v>56</v>
      </c>
      <c r="D61" s="55" t="s">
        <v>90</v>
      </c>
      <c r="E61" s="54"/>
      <c r="F61" s="54"/>
      <c r="G61" s="54" t="s">
        <v>6</v>
      </c>
      <c r="H61" s="54" t="s">
        <v>6</v>
      </c>
      <c r="I61" s="54"/>
      <c r="J61" s="54"/>
      <c r="K61" s="54"/>
      <c r="L61" s="54"/>
      <c r="M61" s="54"/>
      <c r="N61" s="56">
        <v>3.7</v>
      </c>
      <c r="O61" s="54">
        <v>5</v>
      </c>
      <c r="P61" s="54"/>
      <c r="R61" s="32"/>
    </row>
    <row r="62" spans="1:18" x14ac:dyDescent="0.3">
      <c r="A62" s="8"/>
      <c r="B62" s="8"/>
      <c r="C62" s="8"/>
      <c r="D62" s="74"/>
      <c r="E62" s="8"/>
      <c r="F62" s="8"/>
      <c r="G62" s="8"/>
      <c r="H62" s="8"/>
      <c r="I62" s="8"/>
      <c r="J62" s="8"/>
      <c r="K62" s="8"/>
      <c r="L62" s="8"/>
      <c r="M62" s="8"/>
      <c r="N62" s="16"/>
      <c r="O62" s="8"/>
      <c r="P62" s="8"/>
      <c r="R62" s="34">
        <f>N62*(O62+(P62*1.5))</f>
        <v>0</v>
      </c>
    </row>
    <row r="63" spans="1:18" x14ac:dyDescent="0.3">
      <c r="A63" s="8"/>
      <c r="B63" s="8"/>
      <c r="C63" s="8"/>
      <c r="D63" s="74"/>
      <c r="E63" s="8"/>
      <c r="F63" s="8"/>
      <c r="G63" s="8"/>
      <c r="H63" s="8"/>
      <c r="I63" s="8"/>
      <c r="J63" s="8"/>
      <c r="K63" s="8"/>
      <c r="L63" s="8"/>
      <c r="M63" s="8"/>
      <c r="N63" s="16"/>
      <c r="O63" s="8"/>
      <c r="P63" s="8"/>
      <c r="R63" s="34">
        <f>N63*(O63+(P63*1.5))</f>
        <v>0</v>
      </c>
    </row>
    <row r="64" spans="1:18" x14ac:dyDescent="0.3">
      <c r="A64" s="8"/>
      <c r="B64" s="8"/>
      <c r="C64" s="8"/>
      <c r="D64" s="74"/>
      <c r="E64" s="8"/>
      <c r="F64" s="8"/>
      <c r="G64" s="8"/>
      <c r="H64" s="8"/>
      <c r="I64" s="8"/>
      <c r="J64" s="8"/>
      <c r="K64" s="8"/>
      <c r="L64" s="8"/>
      <c r="M64" s="8"/>
      <c r="N64" s="16"/>
      <c r="O64" s="8"/>
      <c r="P64" s="8"/>
      <c r="R64" s="34">
        <f t="shared" ref="R64:R81" si="0">N64*(O64+(P64*1.5))</f>
        <v>0</v>
      </c>
    </row>
    <row r="65" spans="1:18" x14ac:dyDescent="0.3">
      <c r="A65" s="8"/>
      <c r="B65" s="8"/>
      <c r="C65" s="8"/>
      <c r="D65" s="74"/>
      <c r="E65" s="8"/>
      <c r="F65" s="8"/>
      <c r="G65" s="8"/>
      <c r="H65" s="8"/>
      <c r="I65" s="8"/>
      <c r="J65" s="8"/>
      <c r="K65" s="8"/>
      <c r="L65" s="8"/>
      <c r="M65" s="8"/>
      <c r="N65" s="16"/>
      <c r="O65" s="8"/>
      <c r="P65" s="8"/>
      <c r="R65" s="34">
        <f t="shared" si="0"/>
        <v>0</v>
      </c>
    </row>
    <row r="66" spans="1:18" x14ac:dyDescent="0.3">
      <c r="A66" s="8"/>
      <c r="B66" s="8"/>
      <c r="C66" s="8"/>
      <c r="D66" s="74"/>
      <c r="E66" s="8"/>
      <c r="F66" s="8"/>
      <c r="G66" s="8"/>
      <c r="H66" s="8"/>
      <c r="I66" s="8"/>
      <c r="J66" s="8"/>
      <c r="K66" s="8"/>
      <c r="L66" s="8"/>
      <c r="M66" s="8"/>
      <c r="N66" s="16"/>
      <c r="O66" s="8"/>
      <c r="P66" s="8"/>
      <c r="R66" s="34">
        <f t="shared" si="0"/>
        <v>0</v>
      </c>
    </row>
    <row r="67" spans="1:18" x14ac:dyDescent="0.3">
      <c r="A67" s="8"/>
      <c r="B67" s="8"/>
      <c r="C67" s="8"/>
      <c r="D67" s="74"/>
      <c r="E67" s="8"/>
      <c r="F67" s="8"/>
      <c r="G67" s="8"/>
      <c r="H67" s="8"/>
      <c r="I67" s="8"/>
      <c r="J67" s="8"/>
      <c r="K67" s="8"/>
      <c r="L67" s="8"/>
      <c r="M67" s="8"/>
      <c r="N67" s="16"/>
      <c r="O67" s="8"/>
      <c r="P67" s="8"/>
      <c r="R67" s="34">
        <f t="shared" si="0"/>
        <v>0</v>
      </c>
    </row>
    <row r="68" spans="1:18" x14ac:dyDescent="0.3">
      <c r="A68" s="8"/>
      <c r="B68" s="8"/>
      <c r="C68" s="8"/>
      <c r="D68" s="74"/>
      <c r="E68" s="8"/>
      <c r="F68" s="8"/>
      <c r="G68" s="8"/>
      <c r="H68" s="8"/>
      <c r="I68" s="8"/>
      <c r="J68" s="8"/>
      <c r="K68" s="8"/>
      <c r="L68" s="8"/>
      <c r="M68" s="8"/>
      <c r="N68" s="16"/>
      <c r="O68" s="8"/>
      <c r="P68" s="8"/>
      <c r="R68" s="34">
        <f t="shared" si="0"/>
        <v>0</v>
      </c>
    </row>
    <row r="69" spans="1:18" x14ac:dyDescent="0.3">
      <c r="A69" s="8"/>
      <c r="B69" s="8"/>
      <c r="C69" s="8"/>
      <c r="D69" s="74"/>
      <c r="E69" s="8"/>
      <c r="F69" s="8"/>
      <c r="G69" s="8"/>
      <c r="H69" s="8"/>
      <c r="I69" s="8"/>
      <c r="J69" s="8"/>
      <c r="K69" s="8"/>
      <c r="L69" s="8"/>
      <c r="M69" s="8"/>
      <c r="N69" s="16"/>
      <c r="O69" s="8"/>
      <c r="P69" s="8"/>
      <c r="R69" s="34">
        <f t="shared" si="0"/>
        <v>0</v>
      </c>
    </row>
    <row r="70" spans="1:18" x14ac:dyDescent="0.3">
      <c r="A70" s="8"/>
      <c r="B70" s="8"/>
      <c r="C70" s="8"/>
      <c r="D70" s="74"/>
      <c r="E70" s="8"/>
      <c r="F70" s="8"/>
      <c r="G70" s="8"/>
      <c r="H70" s="8"/>
      <c r="I70" s="8"/>
      <c r="J70" s="8"/>
      <c r="K70" s="8"/>
      <c r="L70" s="8"/>
      <c r="M70" s="8"/>
      <c r="N70" s="16"/>
      <c r="O70" s="8"/>
      <c r="P70" s="8"/>
      <c r="R70" s="34">
        <f t="shared" si="0"/>
        <v>0</v>
      </c>
    </row>
    <row r="71" spans="1:18" x14ac:dyDescent="0.3">
      <c r="A71" s="8"/>
      <c r="B71" s="8"/>
      <c r="C71" s="8"/>
      <c r="D71" s="74"/>
      <c r="E71" s="8"/>
      <c r="F71" s="8"/>
      <c r="G71" s="8"/>
      <c r="H71" s="8"/>
      <c r="I71" s="8"/>
      <c r="J71" s="8"/>
      <c r="K71" s="8"/>
      <c r="L71" s="8"/>
      <c r="M71" s="8"/>
      <c r="N71" s="16"/>
      <c r="O71" s="8"/>
      <c r="P71" s="8"/>
      <c r="R71" s="34">
        <f t="shared" si="0"/>
        <v>0</v>
      </c>
    </row>
    <row r="72" spans="1:18" x14ac:dyDescent="0.3">
      <c r="A72" s="8"/>
      <c r="B72" s="8"/>
      <c r="C72" s="8"/>
      <c r="D72" s="74"/>
      <c r="E72" s="8"/>
      <c r="F72" s="8"/>
      <c r="G72" s="8"/>
      <c r="H72" s="8"/>
      <c r="I72" s="8"/>
      <c r="J72" s="8"/>
      <c r="K72" s="8"/>
      <c r="L72" s="8"/>
      <c r="M72" s="8"/>
      <c r="N72" s="16"/>
      <c r="O72" s="8"/>
      <c r="P72" s="8"/>
      <c r="R72" s="34">
        <f t="shared" si="0"/>
        <v>0</v>
      </c>
    </row>
    <row r="73" spans="1:18" x14ac:dyDescent="0.3">
      <c r="A73" s="8"/>
      <c r="B73" s="8"/>
      <c r="C73" s="8"/>
      <c r="D73" s="74"/>
      <c r="E73" s="8"/>
      <c r="F73" s="8"/>
      <c r="G73" s="8"/>
      <c r="H73" s="8"/>
      <c r="I73" s="8"/>
      <c r="J73" s="8"/>
      <c r="K73" s="8"/>
      <c r="L73" s="8"/>
      <c r="M73" s="8"/>
      <c r="N73" s="16"/>
      <c r="O73" s="8"/>
      <c r="P73" s="8"/>
      <c r="R73" s="34">
        <f t="shared" si="0"/>
        <v>0</v>
      </c>
    </row>
    <row r="74" spans="1:18" x14ac:dyDescent="0.3">
      <c r="A74" s="8"/>
      <c r="B74" s="8"/>
      <c r="C74" s="8"/>
      <c r="D74" s="74"/>
      <c r="E74" s="8"/>
      <c r="F74" s="8"/>
      <c r="G74" s="8"/>
      <c r="H74" s="8"/>
      <c r="I74" s="8"/>
      <c r="J74" s="8"/>
      <c r="K74" s="8"/>
      <c r="L74" s="8"/>
      <c r="M74" s="8"/>
      <c r="N74" s="16"/>
      <c r="O74" s="8"/>
      <c r="P74" s="8"/>
      <c r="R74" s="34">
        <f t="shared" si="0"/>
        <v>0</v>
      </c>
    </row>
    <row r="75" spans="1:18" x14ac:dyDescent="0.3">
      <c r="A75" s="8"/>
      <c r="B75" s="8"/>
      <c r="C75" s="8"/>
      <c r="D75" s="74"/>
      <c r="E75" s="8"/>
      <c r="F75" s="8"/>
      <c r="G75" s="8"/>
      <c r="H75" s="8"/>
      <c r="I75" s="8"/>
      <c r="J75" s="8"/>
      <c r="K75" s="8"/>
      <c r="L75" s="8"/>
      <c r="M75" s="8"/>
      <c r="N75" s="16"/>
      <c r="O75" s="8"/>
      <c r="P75" s="8"/>
      <c r="R75" s="34">
        <f t="shared" si="0"/>
        <v>0</v>
      </c>
    </row>
    <row r="76" spans="1:18" x14ac:dyDescent="0.3">
      <c r="A76" s="8"/>
      <c r="B76" s="8"/>
      <c r="C76" s="8"/>
      <c r="D76" s="74"/>
      <c r="E76" s="8"/>
      <c r="F76" s="8"/>
      <c r="G76" s="8"/>
      <c r="H76" s="8"/>
      <c r="I76" s="8"/>
      <c r="J76" s="8"/>
      <c r="K76" s="8"/>
      <c r="L76" s="8"/>
      <c r="M76" s="8"/>
      <c r="N76" s="16"/>
      <c r="O76" s="8"/>
      <c r="P76" s="8"/>
      <c r="R76" s="34">
        <f t="shared" si="0"/>
        <v>0</v>
      </c>
    </row>
    <row r="77" spans="1:18" x14ac:dyDescent="0.3">
      <c r="A77" s="8"/>
      <c r="B77" s="8"/>
      <c r="C77" s="8"/>
      <c r="D77" s="74"/>
      <c r="E77" s="8"/>
      <c r="F77" s="8"/>
      <c r="G77" s="8"/>
      <c r="H77" s="8"/>
      <c r="I77" s="8"/>
      <c r="J77" s="8"/>
      <c r="K77" s="8"/>
      <c r="L77" s="8"/>
      <c r="M77" s="8"/>
      <c r="N77" s="16"/>
      <c r="O77" s="8"/>
      <c r="P77" s="8"/>
      <c r="R77" s="34">
        <f t="shared" si="0"/>
        <v>0</v>
      </c>
    </row>
    <row r="78" spans="1:18" x14ac:dyDescent="0.3">
      <c r="A78" s="8"/>
      <c r="B78" s="8"/>
      <c r="C78" s="8"/>
      <c r="D78" s="74"/>
      <c r="E78" s="8"/>
      <c r="F78" s="8"/>
      <c r="G78" s="8"/>
      <c r="H78" s="8"/>
      <c r="I78" s="8"/>
      <c r="J78" s="8"/>
      <c r="K78" s="8"/>
      <c r="L78" s="8"/>
      <c r="M78" s="8"/>
      <c r="N78" s="16"/>
      <c r="O78" s="8"/>
      <c r="P78" s="8"/>
      <c r="R78" s="34">
        <f t="shared" si="0"/>
        <v>0</v>
      </c>
    </row>
    <row r="79" spans="1:18" x14ac:dyDescent="0.3">
      <c r="A79" s="8"/>
      <c r="B79" s="8"/>
      <c r="C79" s="8"/>
      <c r="D79" s="74"/>
      <c r="E79" s="8"/>
      <c r="F79" s="8"/>
      <c r="G79" s="8"/>
      <c r="H79" s="8"/>
      <c r="I79" s="8"/>
      <c r="J79" s="8"/>
      <c r="K79" s="8"/>
      <c r="L79" s="8"/>
      <c r="M79" s="8"/>
      <c r="N79" s="16"/>
      <c r="O79" s="8"/>
      <c r="P79" s="8"/>
      <c r="R79" s="34">
        <f t="shared" si="0"/>
        <v>0</v>
      </c>
    </row>
    <row r="80" spans="1:18" x14ac:dyDescent="0.3">
      <c r="A80" s="8"/>
      <c r="B80" s="8"/>
      <c r="C80" s="8"/>
      <c r="D80" s="74"/>
      <c r="E80" s="8"/>
      <c r="F80" s="8"/>
      <c r="G80" s="8"/>
      <c r="H80" s="8"/>
      <c r="I80" s="8"/>
      <c r="J80" s="8"/>
      <c r="K80" s="8"/>
      <c r="L80" s="8"/>
      <c r="M80" s="8"/>
      <c r="N80" s="16"/>
      <c r="O80" s="8"/>
      <c r="P80" s="8"/>
      <c r="R80" s="34">
        <f t="shared" si="0"/>
        <v>0</v>
      </c>
    </row>
    <row r="81" spans="1:18" x14ac:dyDescent="0.3">
      <c r="A81" s="8"/>
      <c r="B81" s="8"/>
      <c r="C81" s="8"/>
      <c r="D81" s="74"/>
      <c r="E81" s="8"/>
      <c r="F81" s="8"/>
      <c r="G81" s="8"/>
      <c r="H81" s="8"/>
      <c r="I81" s="8"/>
      <c r="J81" s="8"/>
      <c r="K81" s="8"/>
      <c r="L81" s="8"/>
      <c r="M81" s="8"/>
      <c r="N81" s="16"/>
      <c r="O81" s="8"/>
      <c r="P81" s="8"/>
      <c r="R81" s="34">
        <f t="shared" si="0"/>
        <v>0</v>
      </c>
    </row>
    <row r="82" spans="1:18" s="5" customFormat="1" x14ac:dyDescent="0.3">
      <c r="A82" s="17"/>
      <c r="B82" s="17"/>
      <c r="C82" s="17"/>
      <c r="D82" s="13"/>
      <c r="E82" s="17"/>
      <c r="F82" s="17"/>
      <c r="G82" s="17"/>
      <c r="H82" s="17"/>
      <c r="I82" s="17"/>
      <c r="J82" s="17"/>
      <c r="K82" s="17"/>
      <c r="L82" s="17"/>
      <c r="M82" s="18" t="s">
        <v>47</v>
      </c>
      <c r="N82" s="71" t="e">
        <f>R82/P84</f>
        <v>#DIV/0!</v>
      </c>
      <c r="O82" s="24">
        <f>SUM(O62:O81)</f>
        <v>0</v>
      </c>
      <c r="P82" s="24">
        <f>SUM(P62:P81)</f>
        <v>0</v>
      </c>
      <c r="R82" s="35">
        <f>SUM(R62:R81)</f>
        <v>0</v>
      </c>
    </row>
    <row r="83" spans="1:18" s="5" customFormat="1" x14ac:dyDescent="0.3">
      <c r="A83" s="17"/>
      <c r="B83" s="17"/>
      <c r="C83" s="17"/>
      <c r="D83" s="13"/>
      <c r="E83" s="17"/>
      <c r="F83" s="17"/>
      <c r="G83" s="17"/>
      <c r="H83" s="17"/>
      <c r="I83" s="17"/>
      <c r="J83" s="17"/>
      <c r="K83" s="17"/>
      <c r="L83" s="17"/>
      <c r="M83" s="17"/>
      <c r="N83" s="19"/>
      <c r="O83" s="18" t="s">
        <v>9</v>
      </c>
      <c r="P83" s="24">
        <f>P82*1.5</f>
        <v>0</v>
      </c>
      <c r="R83" s="31"/>
    </row>
    <row r="84" spans="1:18" s="5" customFormat="1" x14ac:dyDescent="0.3">
      <c r="A84" s="17"/>
      <c r="B84" s="17"/>
      <c r="C84" s="17"/>
      <c r="D84" s="13"/>
      <c r="E84" s="17"/>
      <c r="F84" s="17"/>
      <c r="G84" s="17"/>
      <c r="H84" s="17"/>
      <c r="I84" s="17"/>
      <c r="J84" s="17"/>
      <c r="K84" s="17"/>
      <c r="L84" s="17"/>
      <c r="M84" s="17"/>
      <c r="N84" s="19"/>
      <c r="O84" s="18" t="s">
        <v>10</v>
      </c>
      <c r="P84" s="25">
        <f>O82+P83</f>
        <v>0</v>
      </c>
      <c r="R84" s="31"/>
    </row>
    <row r="85" spans="1:18" ht="139.19999999999999" x14ac:dyDescent="0.3">
      <c r="A85" s="57" t="s">
        <v>63</v>
      </c>
      <c r="B85" s="58"/>
      <c r="C85" s="58"/>
      <c r="D85" s="59"/>
      <c r="E85" s="60" t="s">
        <v>16</v>
      </c>
      <c r="F85" s="60" t="s">
        <v>3</v>
      </c>
      <c r="G85" s="60" t="s">
        <v>11</v>
      </c>
      <c r="H85" s="60" t="s">
        <v>4</v>
      </c>
      <c r="I85" s="60" t="s">
        <v>12</v>
      </c>
      <c r="J85" s="60" t="s">
        <v>13</v>
      </c>
      <c r="K85" s="60" t="s">
        <v>14</v>
      </c>
      <c r="L85" s="60" t="s">
        <v>17</v>
      </c>
      <c r="M85" s="60" t="s">
        <v>18</v>
      </c>
      <c r="N85" s="61"/>
      <c r="O85" s="62"/>
      <c r="P85" s="63"/>
      <c r="R85" s="32"/>
    </row>
    <row r="86" spans="1:18" s="14" customFormat="1" ht="16.5" customHeight="1" x14ac:dyDescent="0.3">
      <c r="A86" s="75" t="s">
        <v>0</v>
      </c>
      <c r="B86" s="75" t="s">
        <v>31</v>
      </c>
      <c r="C86" s="75" t="s">
        <v>54</v>
      </c>
      <c r="D86" s="79" t="s">
        <v>75</v>
      </c>
      <c r="E86" s="75">
        <v>1</v>
      </c>
      <c r="F86" s="75">
        <v>2</v>
      </c>
      <c r="G86" s="75">
        <v>3</v>
      </c>
      <c r="H86" s="75">
        <v>4</v>
      </c>
      <c r="I86" s="75">
        <v>5</v>
      </c>
      <c r="J86" s="75">
        <v>6</v>
      </c>
      <c r="K86" s="75">
        <v>7</v>
      </c>
      <c r="L86" s="75">
        <v>8</v>
      </c>
      <c r="M86" s="75">
        <v>9</v>
      </c>
      <c r="N86" s="77" t="s">
        <v>52</v>
      </c>
      <c r="O86" s="76" t="s">
        <v>15</v>
      </c>
      <c r="P86" s="76"/>
      <c r="R86" s="33"/>
    </row>
    <row r="87" spans="1:18" s="14" customFormat="1" x14ac:dyDescent="0.3">
      <c r="A87" s="75"/>
      <c r="B87" s="75"/>
      <c r="C87" s="75"/>
      <c r="D87" s="79"/>
      <c r="E87" s="75"/>
      <c r="F87" s="75"/>
      <c r="G87" s="75"/>
      <c r="H87" s="75"/>
      <c r="I87" s="75"/>
      <c r="J87" s="75"/>
      <c r="K87" s="75"/>
      <c r="L87" s="75"/>
      <c r="M87" s="75"/>
      <c r="N87" s="77"/>
      <c r="O87" s="42" t="s">
        <v>1</v>
      </c>
      <c r="P87" s="42" t="s">
        <v>2</v>
      </c>
      <c r="R87" s="33"/>
    </row>
    <row r="88" spans="1:18" x14ac:dyDescent="0.3">
      <c r="A88" s="54" t="s">
        <v>5</v>
      </c>
      <c r="B88" s="54" t="s">
        <v>33</v>
      </c>
      <c r="C88" s="54" t="s">
        <v>57</v>
      </c>
      <c r="D88" s="64" t="s">
        <v>8</v>
      </c>
      <c r="E88" s="54"/>
      <c r="F88" s="54"/>
      <c r="G88" s="54"/>
      <c r="H88" s="54"/>
      <c r="I88" s="65" t="s">
        <v>6</v>
      </c>
      <c r="J88" s="54"/>
      <c r="K88" s="54"/>
      <c r="L88" s="54"/>
      <c r="M88" s="54"/>
      <c r="N88" s="56" t="s">
        <v>55</v>
      </c>
      <c r="O88" s="54">
        <v>5</v>
      </c>
      <c r="P88" s="54"/>
      <c r="R88" s="32"/>
    </row>
    <row r="89" spans="1:18" x14ac:dyDescent="0.3">
      <c r="A89" s="8"/>
      <c r="B89" s="8"/>
      <c r="C89" s="8"/>
      <c r="D89" s="73"/>
      <c r="E89" s="8"/>
      <c r="F89" s="8"/>
      <c r="G89" s="8"/>
      <c r="H89" s="8"/>
      <c r="I89" s="8"/>
      <c r="J89" s="8"/>
      <c r="K89" s="8"/>
      <c r="L89" s="8"/>
      <c r="M89" s="8"/>
      <c r="N89" s="16"/>
      <c r="O89" s="8"/>
      <c r="P89" s="8"/>
      <c r="R89" s="32"/>
    </row>
    <row r="90" spans="1:18" x14ac:dyDescent="0.3">
      <c r="A90" s="8"/>
      <c r="B90" s="8"/>
      <c r="C90" s="8"/>
      <c r="D90" s="73"/>
      <c r="E90" s="8"/>
      <c r="F90" s="8"/>
      <c r="G90" s="8"/>
      <c r="H90" s="8"/>
      <c r="I90" s="8"/>
      <c r="J90" s="8"/>
      <c r="K90" s="8"/>
      <c r="L90" s="8"/>
      <c r="M90" s="8"/>
      <c r="N90" s="16"/>
      <c r="O90" s="8"/>
      <c r="P90" s="8"/>
      <c r="R90" s="32"/>
    </row>
    <row r="91" spans="1:18" x14ac:dyDescent="0.3">
      <c r="A91" s="8"/>
      <c r="B91" s="8"/>
      <c r="C91" s="8"/>
      <c r="D91" s="73"/>
      <c r="E91" s="8"/>
      <c r="F91" s="8"/>
      <c r="G91" s="8"/>
      <c r="H91" s="8"/>
      <c r="I91" s="8"/>
      <c r="J91" s="8"/>
      <c r="K91" s="8"/>
      <c r="L91" s="8"/>
      <c r="M91" s="8"/>
      <c r="N91" s="16"/>
      <c r="O91" s="8"/>
      <c r="P91" s="8"/>
      <c r="R91" s="32"/>
    </row>
    <row r="92" spans="1:18" x14ac:dyDescent="0.3">
      <c r="A92" s="8"/>
      <c r="B92" s="8"/>
      <c r="C92" s="8"/>
      <c r="D92" s="73"/>
      <c r="E92" s="8"/>
      <c r="F92" s="8"/>
      <c r="G92" s="8"/>
      <c r="H92" s="8"/>
      <c r="I92" s="8"/>
      <c r="J92" s="8"/>
      <c r="K92" s="8"/>
      <c r="L92" s="8"/>
      <c r="M92" s="8"/>
      <c r="N92" s="16"/>
      <c r="O92" s="8"/>
      <c r="P92" s="8"/>
      <c r="R92" s="32"/>
    </row>
    <row r="93" spans="1:18" x14ac:dyDescent="0.3">
      <c r="A93" s="8"/>
      <c r="B93" s="8"/>
      <c r="C93" s="8"/>
      <c r="D93" s="73"/>
      <c r="E93" s="8"/>
      <c r="F93" s="8"/>
      <c r="G93" s="8"/>
      <c r="H93" s="8"/>
      <c r="I93" s="8"/>
      <c r="J93" s="8"/>
      <c r="K93" s="8"/>
      <c r="L93" s="8"/>
      <c r="M93" s="8"/>
      <c r="N93" s="16"/>
      <c r="O93" s="8"/>
      <c r="P93" s="8"/>
      <c r="R93" s="32"/>
    </row>
    <row r="94" spans="1:18" s="5" customFormat="1" x14ac:dyDescent="0.3">
      <c r="D94" s="2"/>
      <c r="N94" s="21" t="s">
        <v>48</v>
      </c>
      <c r="O94" s="25">
        <f>SUM(O89:O93)</f>
        <v>0</v>
      </c>
      <c r="P94" s="25">
        <f>SUM(P89:P93)</f>
        <v>0</v>
      </c>
      <c r="R94" s="31"/>
    </row>
    <row r="95" spans="1:18" s="5" customFormat="1" x14ac:dyDescent="0.3">
      <c r="D95" s="2"/>
      <c r="N95" s="10"/>
      <c r="O95" s="22" t="s">
        <v>9</v>
      </c>
      <c r="P95" s="28">
        <f>P94*1.5</f>
        <v>0</v>
      </c>
      <c r="R95" s="31"/>
    </row>
    <row r="96" spans="1:18" s="5" customFormat="1" x14ac:dyDescent="0.3">
      <c r="D96" s="2"/>
      <c r="N96" s="10"/>
      <c r="O96" s="22" t="s">
        <v>10</v>
      </c>
      <c r="P96" s="28">
        <f>O94+P95</f>
        <v>0</v>
      </c>
      <c r="R96" s="31"/>
    </row>
    <row r="97" spans="1:18" ht="139.19999999999999" x14ac:dyDescent="0.3">
      <c r="A97" s="66" t="s">
        <v>45</v>
      </c>
      <c r="B97" s="26"/>
      <c r="C97" s="26"/>
      <c r="D97" s="39"/>
      <c r="E97" s="67" t="s">
        <v>16</v>
      </c>
      <c r="F97" s="52" t="s">
        <v>3</v>
      </c>
      <c r="G97" s="52" t="s">
        <v>11</v>
      </c>
      <c r="H97" s="52" t="s">
        <v>4</v>
      </c>
      <c r="I97" s="52" t="s">
        <v>12</v>
      </c>
      <c r="J97" s="52" t="s">
        <v>13</v>
      </c>
      <c r="K97" s="52" t="s">
        <v>14</v>
      </c>
      <c r="L97" s="52" t="s">
        <v>17</v>
      </c>
      <c r="M97" s="52" t="s">
        <v>18</v>
      </c>
      <c r="N97" s="47"/>
      <c r="O97" s="68"/>
      <c r="P97" s="69"/>
      <c r="R97" s="32"/>
    </row>
    <row r="98" spans="1:18" s="14" customFormat="1" ht="16.5" customHeight="1" x14ac:dyDescent="0.3">
      <c r="A98" s="75" t="s">
        <v>0</v>
      </c>
      <c r="B98" s="75" t="s">
        <v>31</v>
      </c>
      <c r="C98" s="75" t="s">
        <v>54</v>
      </c>
      <c r="D98" s="79" t="s">
        <v>75</v>
      </c>
      <c r="E98" s="75">
        <v>1</v>
      </c>
      <c r="F98" s="75">
        <v>2</v>
      </c>
      <c r="G98" s="75">
        <v>3</v>
      </c>
      <c r="H98" s="75">
        <v>4</v>
      </c>
      <c r="I98" s="75">
        <v>5</v>
      </c>
      <c r="J98" s="75">
        <v>6</v>
      </c>
      <c r="K98" s="75">
        <v>7</v>
      </c>
      <c r="L98" s="75">
        <v>8</v>
      </c>
      <c r="M98" s="75">
        <v>9</v>
      </c>
      <c r="N98" s="80" t="s">
        <v>53</v>
      </c>
      <c r="O98" s="76" t="s">
        <v>15</v>
      </c>
      <c r="P98" s="76"/>
      <c r="R98" s="33"/>
    </row>
    <row r="99" spans="1:18" s="14" customFormat="1" x14ac:dyDescent="0.3">
      <c r="A99" s="75"/>
      <c r="B99" s="75"/>
      <c r="C99" s="75"/>
      <c r="D99" s="79"/>
      <c r="E99" s="75"/>
      <c r="F99" s="75"/>
      <c r="G99" s="75"/>
      <c r="H99" s="75"/>
      <c r="I99" s="75"/>
      <c r="J99" s="75"/>
      <c r="K99" s="75"/>
      <c r="L99" s="75"/>
      <c r="M99" s="75"/>
      <c r="N99" s="77"/>
      <c r="O99" s="42" t="s">
        <v>1</v>
      </c>
      <c r="P99" s="42" t="s">
        <v>2</v>
      </c>
      <c r="R99" s="33"/>
    </row>
    <row r="100" spans="1:18" x14ac:dyDescent="0.3">
      <c r="A100" s="54" t="s">
        <v>5</v>
      </c>
      <c r="B100" s="54" t="s">
        <v>32</v>
      </c>
      <c r="C100" s="54" t="s">
        <v>58</v>
      </c>
      <c r="D100" s="64" t="s">
        <v>7</v>
      </c>
      <c r="E100" s="54" t="s">
        <v>6</v>
      </c>
      <c r="F100" s="54"/>
      <c r="G100" s="54"/>
      <c r="H100" s="54"/>
      <c r="I100" s="54"/>
      <c r="J100" s="54"/>
      <c r="K100" s="54"/>
      <c r="L100" s="54"/>
      <c r="M100" s="54"/>
      <c r="N100" s="56"/>
      <c r="O100" s="54"/>
      <c r="P100" s="54"/>
      <c r="R100" s="32"/>
    </row>
    <row r="101" spans="1:18" x14ac:dyDescent="0.3">
      <c r="A101" s="8"/>
      <c r="B101" s="8"/>
      <c r="C101" s="8"/>
      <c r="D101" s="73"/>
      <c r="E101" s="8"/>
      <c r="F101" s="8"/>
      <c r="G101" s="8"/>
      <c r="H101" s="8"/>
      <c r="I101" s="8"/>
      <c r="J101" s="8"/>
      <c r="K101" s="8"/>
      <c r="L101" s="8"/>
      <c r="M101" s="8"/>
      <c r="N101" s="23"/>
      <c r="O101" s="8"/>
      <c r="P101" s="8"/>
      <c r="R101" s="32"/>
    </row>
    <row r="102" spans="1:18" x14ac:dyDescent="0.3">
      <c r="A102" s="8"/>
      <c r="B102" s="8"/>
      <c r="C102" s="8"/>
      <c r="D102" s="73"/>
      <c r="E102" s="8"/>
      <c r="F102" s="8"/>
      <c r="G102" s="8"/>
      <c r="H102" s="8"/>
      <c r="I102" s="8"/>
      <c r="J102" s="8"/>
      <c r="K102" s="8"/>
      <c r="L102" s="8"/>
      <c r="M102" s="8"/>
      <c r="N102" s="23"/>
      <c r="O102" s="8"/>
      <c r="P102" s="8"/>
      <c r="R102" s="32"/>
    </row>
    <row r="103" spans="1:18" x14ac:dyDescent="0.3">
      <c r="A103" s="8"/>
      <c r="B103" s="8"/>
      <c r="C103" s="8"/>
      <c r="D103" s="73"/>
      <c r="E103" s="8"/>
      <c r="F103" s="8"/>
      <c r="G103" s="8"/>
      <c r="H103" s="8"/>
      <c r="I103" s="8"/>
      <c r="J103" s="8"/>
      <c r="K103" s="8"/>
      <c r="L103" s="8"/>
      <c r="M103" s="8"/>
      <c r="N103" s="23"/>
      <c r="O103" s="8"/>
      <c r="P103" s="8"/>
      <c r="R103" s="32"/>
    </row>
    <row r="104" spans="1:18" x14ac:dyDescent="0.3">
      <c r="A104" s="8"/>
      <c r="B104" s="8"/>
      <c r="C104" s="8"/>
      <c r="D104" s="73"/>
      <c r="E104" s="8"/>
      <c r="F104" s="8"/>
      <c r="G104" s="8"/>
      <c r="H104" s="8"/>
      <c r="I104" s="8"/>
      <c r="J104" s="8"/>
      <c r="K104" s="8"/>
      <c r="L104" s="8"/>
      <c r="M104" s="8"/>
      <c r="N104" s="23"/>
      <c r="O104" s="8"/>
      <c r="P104" s="8"/>
      <c r="R104" s="32"/>
    </row>
    <row r="105" spans="1:18" x14ac:dyDescent="0.3">
      <c r="A105" s="8"/>
      <c r="B105" s="8"/>
      <c r="C105" s="8"/>
      <c r="D105" s="73"/>
      <c r="E105" s="8"/>
      <c r="F105" s="8"/>
      <c r="G105" s="8"/>
      <c r="H105" s="8"/>
      <c r="I105" s="8"/>
      <c r="J105" s="8"/>
      <c r="K105" s="8"/>
      <c r="L105" s="8"/>
      <c r="M105" s="8"/>
      <c r="N105" s="23"/>
      <c r="O105" s="8"/>
      <c r="P105" s="8"/>
      <c r="R105" s="32"/>
    </row>
    <row r="106" spans="1:18" x14ac:dyDescent="0.3">
      <c r="A106" s="8"/>
      <c r="B106" s="8"/>
      <c r="C106" s="8"/>
      <c r="D106" s="73"/>
      <c r="E106" s="8"/>
      <c r="F106" s="8"/>
      <c r="G106" s="8"/>
      <c r="H106" s="8"/>
      <c r="I106" s="8"/>
      <c r="J106" s="8"/>
      <c r="K106" s="8"/>
      <c r="L106" s="8"/>
      <c r="M106" s="8"/>
      <c r="N106" s="23"/>
      <c r="O106" s="8"/>
      <c r="P106" s="8"/>
      <c r="R106" s="32"/>
    </row>
    <row r="107" spans="1:18" x14ac:dyDescent="0.3">
      <c r="A107" s="8"/>
      <c r="B107" s="8"/>
      <c r="C107" s="8"/>
      <c r="D107" s="73"/>
      <c r="E107" s="8"/>
      <c r="F107" s="8"/>
      <c r="G107" s="8"/>
      <c r="H107" s="8"/>
      <c r="I107" s="8"/>
      <c r="J107" s="8"/>
      <c r="K107" s="8"/>
      <c r="L107" s="8"/>
      <c r="M107" s="8"/>
      <c r="N107" s="23"/>
      <c r="O107" s="8"/>
      <c r="P107" s="8"/>
      <c r="R107" s="32"/>
    </row>
    <row r="108" spans="1:18" x14ac:dyDescent="0.3">
      <c r="A108" s="8"/>
      <c r="B108" s="8"/>
      <c r="C108" s="8"/>
      <c r="D108" s="73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8"/>
      <c r="P108" s="8"/>
      <c r="R108" s="32"/>
    </row>
    <row r="109" spans="1:18" x14ac:dyDescent="0.3">
      <c r="A109" s="8"/>
      <c r="B109" s="8"/>
      <c r="C109" s="8"/>
      <c r="D109" s="73"/>
      <c r="E109" s="8"/>
      <c r="F109" s="8"/>
      <c r="G109" s="8"/>
      <c r="H109" s="8"/>
      <c r="I109" s="8"/>
      <c r="J109" s="8"/>
      <c r="K109" s="8"/>
      <c r="L109" s="8"/>
      <c r="M109" s="8"/>
      <c r="N109" s="23"/>
      <c r="O109" s="8"/>
      <c r="P109" s="8"/>
      <c r="R109" s="32"/>
    </row>
    <row r="110" spans="1:18" x14ac:dyDescent="0.3">
      <c r="A110" s="8"/>
      <c r="B110" s="8"/>
      <c r="C110" s="8"/>
      <c r="D110" s="73"/>
      <c r="E110" s="8"/>
      <c r="F110" s="8"/>
      <c r="G110" s="8"/>
      <c r="H110" s="8"/>
      <c r="I110" s="8"/>
      <c r="J110" s="8"/>
      <c r="K110" s="8"/>
      <c r="L110" s="8"/>
      <c r="M110" s="8"/>
      <c r="N110" s="23"/>
      <c r="O110" s="8"/>
      <c r="P110" s="8"/>
      <c r="R110" s="32"/>
    </row>
    <row r="111" spans="1:18" s="5" customFormat="1" x14ac:dyDescent="0.3">
      <c r="D111" s="2"/>
      <c r="N111" s="21" t="s">
        <v>48</v>
      </c>
      <c r="O111" s="25">
        <f>SUM(O101:O110)</f>
        <v>0</v>
      </c>
      <c r="P111" s="25">
        <f>SUM(P101:P110)</f>
        <v>0</v>
      </c>
      <c r="R111" s="31"/>
    </row>
    <row r="112" spans="1:18" s="5" customFormat="1" x14ac:dyDescent="0.3">
      <c r="D112" s="2"/>
      <c r="N112" s="10"/>
      <c r="O112" s="22" t="s">
        <v>9</v>
      </c>
      <c r="P112" s="28">
        <f>P111*1.5</f>
        <v>0</v>
      </c>
      <c r="R112" s="31"/>
    </row>
    <row r="113" spans="1:18" s="5" customFormat="1" x14ac:dyDescent="0.3">
      <c r="D113" s="2"/>
      <c r="N113" s="10"/>
      <c r="O113" s="22" t="s">
        <v>10</v>
      </c>
      <c r="P113" s="25">
        <f>O111+P112</f>
        <v>0</v>
      </c>
      <c r="R113" s="31"/>
    </row>
    <row r="114" spans="1:18" x14ac:dyDescent="0.3">
      <c r="A114" s="37" t="s">
        <v>49</v>
      </c>
      <c r="B114" s="26"/>
      <c r="C114" s="26"/>
      <c r="D114" s="39"/>
      <c r="E114" s="26"/>
      <c r="F114" s="26"/>
      <c r="G114" s="26"/>
      <c r="H114" s="26"/>
      <c r="I114" s="26"/>
      <c r="J114" s="26"/>
      <c r="K114" s="26"/>
      <c r="L114" s="26"/>
      <c r="M114" s="26"/>
      <c r="N114" s="47"/>
      <c r="O114" s="68"/>
      <c r="P114" s="50"/>
      <c r="R114" s="32"/>
    </row>
    <row r="115" spans="1:18" x14ac:dyDescent="0.3">
      <c r="A115" s="39" t="s">
        <v>50</v>
      </c>
      <c r="B115" s="26"/>
      <c r="C115" s="26"/>
      <c r="D115" s="39"/>
      <c r="E115" s="26"/>
      <c r="F115" s="26"/>
      <c r="G115" s="26"/>
      <c r="H115" s="26"/>
      <c r="I115" s="26"/>
      <c r="J115" s="26"/>
      <c r="K115" s="26"/>
      <c r="L115" s="26"/>
      <c r="M115" s="26"/>
      <c r="N115" s="47"/>
      <c r="O115" s="26"/>
      <c r="P115" s="26"/>
      <c r="R115" s="32"/>
    </row>
    <row r="116" spans="1:18" x14ac:dyDescent="0.3">
      <c r="A116" s="39" t="s">
        <v>61</v>
      </c>
      <c r="B116" s="26"/>
      <c r="C116" s="26"/>
      <c r="D116" s="39"/>
      <c r="E116" s="26"/>
      <c r="F116" s="26"/>
      <c r="G116" s="26"/>
      <c r="H116" s="26"/>
      <c r="I116" s="26"/>
      <c r="J116" s="26"/>
      <c r="K116" s="26"/>
      <c r="L116" s="26"/>
      <c r="M116" s="26"/>
      <c r="N116" s="47"/>
      <c r="O116" s="26"/>
      <c r="P116" s="26"/>
      <c r="R116" s="32"/>
    </row>
    <row r="117" spans="1:18" x14ac:dyDescent="0.3">
      <c r="A117" s="39" t="s">
        <v>62</v>
      </c>
      <c r="B117" s="26"/>
      <c r="C117" s="26"/>
      <c r="D117" s="39"/>
      <c r="E117" s="26"/>
      <c r="F117" s="26"/>
      <c r="G117" s="26"/>
      <c r="H117" s="26"/>
      <c r="I117" s="26"/>
      <c r="J117" s="26"/>
      <c r="K117" s="26"/>
      <c r="L117" s="26"/>
      <c r="M117" s="26"/>
      <c r="N117" s="47"/>
      <c r="O117" s="26"/>
      <c r="P117" s="26"/>
      <c r="R117" s="32"/>
    </row>
    <row r="118" spans="1:18" x14ac:dyDescent="0.3">
      <c r="A118" s="39" t="s">
        <v>67</v>
      </c>
      <c r="B118" s="26"/>
      <c r="C118" s="26"/>
      <c r="D118" s="39"/>
      <c r="E118" s="26"/>
      <c r="F118" s="26"/>
      <c r="G118" s="26"/>
      <c r="H118" s="26"/>
      <c r="I118" s="26"/>
      <c r="J118" s="26"/>
      <c r="K118" s="26"/>
      <c r="L118" s="26"/>
      <c r="M118" s="26"/>
      <c r="N118" s="47"/>
      <c r="O118" s="26"/>
      <c r="P118" s="26"/>
      <c r="R118" s="32"/>
    </row>
    <row r="119" spans="1:18" s="1" customFormat="1" x14ac:dyDescent="0.3">
      <c r="A119" s="39" t="s">
        <v>64</v>
      </c>
      <c r="B119" s="39"/>
      <c r="C119" s="39"/>
      <c r="D119" s="39"/>
      <c r="E119" s="26"/>
      <c r="F119" s="26"/>
      <c r="G119" s="26"/>
      <c r="H119" s="26"/>
      <c r="I119" s="26"/>
      <c r="J119" s="26"/>
      <c r="K119" s="26"/>
      <c r="L119" s="26"/>
      <c r="M119" s="26"/>
      <c r="N119" s="40"/>
      <c r="O119" s="26"/>
      <c r="P119" s="26"/>
      <c r="R119" s="29"/>
    </row>
    <row r="120" spans="1:18" s="1" customFormat="1" x14ac:dyDescent="0.3">
      <c r="A120" s="39" t="s">
        <v>65</v>
      </c>
      <c r="B120" s="39"/>
      <c r="C120" s="39"/>
      <c r="D120" s="39"/>
      <c r="E120" s="26"/>
      <c r="F120" s="26"/>
      <c r="G120" s="26"/>
      <c r="H120" s="26"/>
      <c r="I120" s="26"/>
      <c r="J120" s="26"/>
      <c r="K120" s="26"/>
      <c r="L120" s="26"/>
      <c r="M120" s="26"/>
      <c r="N120" s="40"/>
      <c r="O120" s="26"/>
      <c r="P120" s="26"/>
      <c r="R120" s="29"/>
    </row>
    <row r="121" spans="1:18" s="1" customFormat="1" x14ac:dyDescent="0.3">
      <c r="A121" s="39" t="s">
        <v>66</v>
      </c>
      <c r="B121" s="39"/>
      <c r="C121" s="39"/>
      <c r="D121" s="39"/>
      <c r="E121" s="26"/>
      <c r="F121" s="26"/>
      <c r="G121" s="26"/>
      <c r="H121" s="26"/>
      <c r="I121" s="26"/>
      <c r="J121" s="26"/>
      <c r="K121" s="26"/>
      <c r="L121" s="26"/>
      <c r="M121" s="26"/>
      <c r="N121" s="40"/>
      <c r="O121" s="26"/>
      <c r="P121" s="26"/>
      <c r="R121" s="29"/>
    </row>
    <row r="122" spans="1:18" x14ac:dyDescent="0.3">
      <c r="A122" s="39" t="s">
        <v>85</v>
      </c>
      <c r="B122" s="26"/>
      <c r="C122" s="26"/>
      <c r="D122" s="39"/>
      <c r="E122" s="26"/>
      <c r="F122" s="26"/>
      <c r="G122" s="26"/>
      <c r="H122" s="26"/>
      <c r="I122" s="26"/>
      <c r="J122" s="26"/>
      <c r="K122" s="26"/>
      <c r="L122" s="26"/>
      <c r="M122" s="26"/>
      <c r="N122" s="47"/>
      <c r="O122" s="26"/>
      <c r="P122" s="26"/>
      <c r="R122" s="32"/>
    </row>
    <row r="123" spans="1:18" s="14" customFormat="1" ht="16.5" customHeight="1" x14ac:dyDescent="0.3">
      <c r="A123" s="75" t="s">
        <v>0</v>
      </c>
      <c r="B123" s="75" t="s">
        <v>31</v>
      </c>
      <c r="C123" s="75" t="s">
        <v>54</v>
      </c>
      <c r="D123" s="79" t="s">
        <v>75</v>
      </c>
      <c r="E123" s="81" t="s">
        <v>53</v>
      </c>
      <c r="F123" s="81" t="s">
        <v>53</v>
      </c>
      <c r="G123" s="81" t="s">
        <v>53</v>
      </c>
      <c r="H123" s="81" t="s">
        <v>53</v>
      </c>
      <c r="I123" s="81" t="s">
        <v>53</v>
      </c>
      <c r="J123" s="81" t="s">
        <v>53</v>
      </c>
      <c r="K123" s="81" t="s">
        <v>53</v>
      </c>
      <c r="L123" s="81" t="s">
        <v>53</v>
      </c>
      <c r="M123" s="81" t="s">
        <v>53</v>
      </c>
      <c r="N123" s="77" t="s">
        <v>51</v>
      </c>
      <c r="O123" s="76" t="s">
        <v>15</v>
      </c>
      <c r="P123" s="76"/>
      <c r="R123" s="33"/>
    </row>
    <row r="124" spans="1:18" s="14" customFormat="1" x14ac:dyDescent="0.3">
      <c r="A124" s="75"/>
      <c r="B124" s="75"/>
      <c r="C124" s="75"/>
      <c r="D124" s="79"/>
      <c r="E124" s="75"/>
      <c r="F124" s="75"/>
      <c r="G124" s="75"/>
      <c r="H124" s="75"/>
      <c r="I124" s="75"/>
      <c r="J124" s="75"/>
      <c r="K124" s="75"/>
      <c r="L124" s="75"/>
      <c r="M124" s="75"/>
      <c r="N124" s="77"/>
      <c r="O124" s="42" t="s">
        <v>1</v>
      </c>
      <c r="P124" s="42" t="s">
        <v>2</v>
      </c>
      <c r="R124" s="33" t="s">
        <v>99</v>
      </c>
    </row>
    <row r="125" spans="1:18" x14ac:dyDescent="0.3">
      <c r="A125" s="54" t="s">
        <v>5</v>
      </c>
      <c r="B125" s="54" t="s">
        <v>33</v>
      </c>
      <c r="C125" s="54" t="s">
        <v>59</v>
      </c>
      <c r="D125" s="64" t="s">
        <v>60</v>
      </c>
      <c r="E125" s="54"/>
      <c r="F125" s="54"/>
      <c r="G125" s="54"/>
      <c r="H125" s="54"/>
      <c r="I125" s="54"/>
      <c r="J125" s="54"/>
      <c r="K125" s="54"/>
      <c r="L125" s="54"/>
      <c r="M125" s="54"/>
      <c r="N125" s="56">
        <v>4</v>
      </c>
      <c r="O125" s="54">
        <v>3</v>
      </c>
      <c r="P125" s="54"/>
      <c r="R125" s="32"/>
    </row>
    <row r="126" spans="1:18" x14ac:dyDescent="0.3">
      <c r="A126" s="8"/>
      <c r="B126" s="8"/>
      <c r="C126" s="8"/>
      <c r="D126" s="73"/>
      <c r="E126" s="20"/>
      <c r="F126" s="20"/>
      <c r="G126" s="20"/>
      <c r="H126" s="20"/>
      <c r="I126" s="20"/>
      <c r="J126" s="20"/>
      <c r="K126" s="20"/>
      <c r="L126" s="20"/>
      <c r="M126" s="20"/>
      <c r="N126" s="16"/>
      <c r="O126" s="8"/>
      <c r="P126" s="8"/>
      <c r="R126" s="34">
        <f>N126*(O126+(P126*1.5))</f>
        <v>0</v>
      </c>
    </row>
    <row r="127" spans="1:18" x14ac:dyDescent="0.3">
      <c r="A127" s="8"/>
      <c r="B127" s="8"/>
      <c r="C127" s="8"/>
      <c r="D127" s="73"/>
      <c r="E127" s="20"/>
      <c r="F127" s="20"/>
      <c r="G127" s="20"/>
      <c r="H127" s="20"/>
      <c r="I127" s="20"/>
      <c r="J127" s="20"/>
      <c r="K127" s="20"/>
      <c r="L127" s="20"/>
      <c r="M127" s="20"/>
      <c r="N127" s="16"/>
      <c r="O127" s="8"/>
      <c r="P127" s="8"/>
      <c r="R127" s="34">
        <f>N127*(O127+(P127*1.5))</f>
        <v>0</v>
      </c>
    </row>
    <row r="128" spans="1:18" x14ac:dyDescent="0.3">
      <c r="A128" s="8"/>
      <c r="B128" s="8"/>
      <c r="C128" s="8"/>
      <c r="D128" s="73"/>
      <c r="E128" s="20"/>
      <c r="F128" s="20"/>
      <c r="G128" s="20"/>
      <c r="H128" s="20"/>
      <c r="I128" s="20"/>
      <c r="J128" s="20"/>
      <c r="K128" s="20"/>
      <c r="L128" s="20"/>
      <c r="M128" s="20"/>
      <c r="N128" s="16"/>
      <c r="O128" s="8"/>
      <c r="P128" s="8"/>
      <c r="R128" s="34">
        <f t="shared" ref="R128:R155" si="1">N128*(O128+(P128*1.5))</f>
        <v>0</v>
      </c>
    </row>
    <row r="129" spans="1:18" x14ac:dyDescent="0.3">
      <c r="A129" s="8"/>
      <c r="B129" s="8"/>
      <c r="C129" s="8"/>
      <c r="D129" s="73"/>
      <c r="E129" s="20"/>
      <c r="F129" s="20"/>
      <c r="G129" s="20"/>
      <c r="H129" s="20"/>
      <c r="I129" s="20"/>
      <c r="J129" s="20"/>
      <c r="K129" s="20"/>
      <c r="L129" s="20"/>
      <c r="M129" s="20"/>
      <c r="N129" s="16"/>
      <c r="O129" s="8"/>
      <c r="P129" s="8"/>
      <c r="R129" s="34">
        <f t="shared" si="1"/>
        <v>0</v>
      </c>
    </row>
    <row r="130" spans="1:18" x14ac:dyDescent="0.3">
      <c r="A130" s="8"/>
      <c r="B130" s="8"/>
      <c r="C130" s="8"/>
      <c r="D130" s="73"/>
      <c r="E130" s="20"/>
      <c r="F130" s="20"/>
      <c r="G130" s="20"/>
      <c r="H130" s="20"/>
      <c r="I130" s="20"/>
      <c r="J130" s="20"/>
      <c r="K130" s="20"/>
      <c r="L130" s="20"/>
      <c r="M130" s="20"/>
      <c r="N130" s="16"/>
      <c r="O130" s="8"/>
      <c r="P130" s="8"/>
      <c r="R130" s="34">
        <f t="shared" si="1"/>
        <v>0</v>
      </c>
    </row>
    <row r="131" spans="1:18" x14ac:dyDescent="0.3">
      <c r="A131" s="8"/>
      <c r="B131" s="8"/>
      <c r="C131" s="8"/>
      <c r="D131" s="73"/>
      <c r="E131" s="20"/>
      <c r="F131" s="20"/>
      <c r="G131" s="20"/>
      <c r="H131" s="20"/>
      <c r="I131" s="20"/>
      <c r="J131" s="20"/>
      <c r="K131" s="20"/>
      <c r="L131" s="20"/>
      <c r="M131" s="20"/>
      <c r="N131" s="16"/>
      <c r="O131" s="8"/>
      <c r="P131" s="8"/>
      <c r="R131" s="34">
        <f t="shared" si="1"/>
        <v>0</v>
      </c>
    </row>
    <row r="132" spans="1:18" x14ac:dyDescent="0.3">
      <c r="A132" s="8"/>
      <c r="B132" s="8"/>
      <c r="C132" s="8"/>
      <c r="D132" s="73"/>
      <c r="E132" s="20"/>
      <c r="F132" s="20"/>
      <c r="G132" s="20"/>
      <c r="H132" s="20"/>
      <c r="I132" s="20"/>
      <c r="J132" s="20"/>
      <c r="K132" s="20"/>
      <c r="L132" s="20"/>
      <c r="M132" s="20"/>
      <c r="N132" s="16"/>
      <c r="O132" s="8"/>
      <c r="P132" s="8"/>
      <c r="R132" s="34">
        <f t="shared" si="1"/>
        <v>0</v>
      </c>
    </row>
    <row r="133" spans="1:18" x14ac:dyDescent="0.3">
      <c r="A133" s="8"/>
      <c r="B133" s="8"/>
      <c r="C133" s="8"/>
      <c r="D133" s="73"/>
      <c r="E133" s="20"/>
      <c r="F133" s="20"/>
      <c r="G133" s="20"/>
      <c r="H133" s="20"/>
      <c r="I133" s="20"/>
      <c r="J133" s="20"/>
      <c r="K133" s="20"/>
      <c r="L133" s="20"/>
      <c r="M133" s="20"/>
      <c r="N133" s="16"/>
      <c r="O133" s="8"/>
      <c r="P133" s="8"/>
      <c r="R133" s="34">
        <f t="shared" si="1"/>
        <v>0</v>
      </c>
    </row>
    <row r="134" spans="1:18" x14ac:dyDescent="0.3">
      <c r="A134" s="8"/>
      <c r="B134" s="8"/>
      <c r="C134" s="8"/>
      <c r="D134" s="73"/>
      <c r="E134" s="20"/>
      <c r="F134" s="20"/>
      <c r="G134" s="20"/>
      <c r="H134" s="20"/>
      <c r="I134" s="20"/>
      <c r="J134" s="20"/>
      <c r="K134" s="20"/>
      <c r="L134" s="20"/>
      <c r="M134" s="20"/>
      <c r="N134" s="16"/>
      <c r="O134" s="8"/>
      <c r="P134" s="8"/>
      <c r="R134" s="34">
        <f t="shared" si="1"/>
        <v>0</v>
      </c>
    </row>
    <row r="135" spans="1:18" x14ac:dyDescent="0.3">
      <c r="A135" s="8"/>
      <c r="B135" s="8"/>
      <c r="C135" s="8"/>
      <c r="D135" s="73"/>
      <c r="E135" s="20"/>
      <c r="F135" s="20"/>
      <c r="G135" s="20"/>
      <c r="H135" s="20"/>
      <c r="I135" s="20"/>
      <c r="J135" s="20"/>
      <c r="K135" s="20"/>
      <c r="L135" s="20"/>
      <c r="M135" s="20"/>
      <c r="N135" s="16"/>
      <c r="O135" s="8"/>
      <c r="P135" s="8"/>
      <c r="R135" s="34">
        <f t="shared" si="1"/>
        <v>0</v>
      </c>
    </row>
    <row r="136" spans="1:18" x14ac:dyDescent="0.3">
      <c r="A136" s="8"/>
      <c r="B136" s="8"/>
      <c r="C136" s="8"/>
      <c r="D136" s="73"/>
      <c r="E136" s="20"/>
      <c r="F136" s="20"/>
      <c r="G136" s="20"/>
      <c r="H136" s="20"/>
      <c r="I136" s="20"/>
      <c r="J136" s="20"/>
      <c r="K136" s="20"/>
      <c r="L136" s="20"/>
      <c r="M136" s="20"/>
      <c r="N136" s="16"/>
      <c r="O136" s="8"/>
      <c r="P136" s="8"/>
      <c r="R136" s="34">
        <f t="shared" si="1"/>
        <v>0</v>
      </c>
    </row>
    <row r="137" spans="1:18" x14ac:dyDescent="0.3">
      <c r="A137" s="8"/>
      <c r="B137" s="8"/>
      <c r="C137" s="8"/>
      <c r="D137" s="73"/>
      <c r="E137" s="20"/>
      <c r="F137" s="20"/>
      <c r="G137" s="20"/>
      <c r="H137" s="20"/>
      <c r="I137" s="20"/>
      <c r="J137" s="20"/>
      <c r="K137" s="20"/>
      <c r="L137" s="20"/>
      <c r="M137" s="20"/>
      <c r="N137" s="16"/>
      <c r="O137" s="8"/>
      <c r="P137" s="8"/>
      <c r="R137" s="34">
        <f t="shared" si="1"/>
        <v>0</v>
      </c>
    </row>
    <row r="138" spans="1:18" x14ac:dyDescent="0.3">
      <c r="A138" s="8"/>
      <c r="B138" s="8"/>
      <c r="C138" s="8"/>
      <c r="D138" s="73"/>
      <c r="E138" s="20"/>
      <c r="F138" s="20"/>
      <c r="G138" s="20"/>
      <c r="H138" s="20"/>
      <c r="I138" s="20"/>
      <c r="J138" s="20"/>
      <c r="K138" s="20"/>
      <c r="L138" s="20"/>
      <c r="M138" s="20"/>
      <c r="N138" s="16"/>
      <c r="O138" s="8"/>
      <c r="P138" s="8"/>
      <c r="R138" s="34">
        <f t="shared" si="1"/>
        <v>0</v>
      </c>
    </row>
    <row r="139" spans="1:18" x14ac:dyDescent="0.3">
      <c r="A139" s="8"/>
      <c r="B139" s="8"/>
      <c r="C139" s="8"/>
      <c r="D139" s="73"/>
      <c r="E139" s="20"/>
      <c r="F139" s="20"/>
      <c r="G139" s="20"/>
      <c r="H139" s="20"/>
      <c r="I139" s="20"/>
      <c r="J139" s="20"/>
      <c r="K139" s="20"/>
      <c r="L139" s="20"/>
      <c r="M139" s="20"/>
      <c r="N139" s="16"/>
      <c r="O139" s="8"/>
      <c r="P139" s="8"/>
      <c r="R139" s="34">
        <f t="shared" si="1"/>
        <v>0</v>
      </c>
    </row>
    <row r="140" spans="1:18" x14ac:dyDescent="0.3">
      <c r="A140" s="8"/>
      <c r="B140" s="8"/>
      <c r="C140" s="8"/>
      <c r="D140" s="73"/>
      <c r="E140" s="20"/>
      <c r="F140" s="20"/>
      <c r="G140" s="20"/>
      <c r="H140" s="20"/>
      <c r="I140" s="20"/>
      <c r="J140" s="20"/>
      <c r="K140" s="20"/>
      <c r="L140" s="20"/>
      <c r="M140" s="20"/>
      <c r="N140" s="16"/>
      <c r="O140" s="8"/>
      <c r="P140" s="8"/>
      <c r="R140" s="34">
        <f t="shared" si="1"/>
        <v>0</v>
      </c>
    </row>
    <row r="141" spans="1:18" x14ac:dyDescent="0.3">
      <c r="A141" s="8"/>
      <c r="B141" s="8"/>
      <c r="C141" s="8"/>
      <c r="D141" s="73"/>
      <c r="E141" s="20"/>
      <c r="F141" s="20"/>
      <c r="G141" s="20"/>
      <c r="H141" s="20"/>
      <c r="I141" s="20"/>
      <c r="J141" s="20"/>
      <c r="K141" s="20"/>
      <c r="L141" s="20"/>
      <c r="M141" s="20"/>
      <c r="N141" s="16"/>
      <c r="O141" s="8"/>
      <c r="P141" s="8"/>
      <c r="R141" s="34">
        <f t="shared" si="1"/>
        <v>0</v>
      </c>
    </row>
    <row r="142" spans="1:18" x14ac:dyDescent="0.3">
      <c r="A142" s="8"/>
      <c r="B142" s="8"/>
      <c r="C142" s="8"/>
      <c r="D142" s="73"/>
      <c r="E142" s="20"/>
      <c r="F142" s="20"/>
      <c r="G142" s="20"/>
      <c r="H142" s="20"/>
      <c r="I142" s="20"/>
      <c r="J142" s="20"/>
      <c r="K142" s="20"/>
      <c r="L142" s="20"/>
      <c r="M142" s="20"/>
      <c r="N142" s="16"/>
      <c r="O142" s="8"/>
      <c r="P142" s="8"/>
      <c r="R142" s="34">
        <f t="shared" si="1"/>
        <v>0</v>
      </c>
    </row>
    <row r="143" spans="1:18" x14ac:dyDescent="0.3">
      <c r="A143" s="8"/>
      <c r="B143" s="8"/>
      <c r="C143" s="8"/>
      <c r="D143" s="73"/>
      <c r="E143" s="20"/>
      <c r="F143" s="20"/>
      <c r="G143" s="20"/>
      <c r="H143" s="20"/>
      <c r="I143" s="20"/>
      <c r="J143" s="20"/>
      <c r="K143" s="20"/>
      <c r="L143" s="20"/>
      <c r="M143" s="20"/>
      <c r="N143" s="16"/>
      <c r="O143" s="8"/>
      <c r="P143" s="8"/>
      <c r="R143" s="34">
        <f t="shared" si="1"/>
        <v>0</v>
      </c>
    </row>
    <row r="144" spans="1:18" x14ac:dyDescent="0.3">
      <c r="A144" s="8"/>
      <c r="B144" s="8"/>
      <c r="C144" s="8"/>
      <c r="D144" s="73"/>
      <c r="E144" s="20"/>
      <c r="F144" s="20"/>
      <c r="G144" s="20"/>
      <c r="H144" s="20"/>
      <c r="I144" s="20"/>
      <c r="J144" s="20"/>
      <c r="K144" s="20"/>
      <c r="L144" s="20"/>
      <c r="M144" s="20"/>
      <c r="N144" s="16"/>
      <c r="O144" s="8"/>
      <c r="P144" s="8"/>
      <c r="R144" s="34">
        <f t="shared" si="1"/>
        <v>0</v>
      </c>
    </row>
    <row r="145" spans="1:18" x14ac:dyDescent="0.3">
      <c r="A145" s="8"/>
      <c r="B145" s="8"/>
      <c r="C145" s="8"/>
      <c r="D145" s="73"/>
      <c r="E145" s="20"/>
      <c r="F145" s="20"/>
      <c r="G145" s="20"/>
      <c r="H145" s="20"/>
      <c r="I145" s="20"/>
      <c r="J145" s="20"/>
      <c r="K145" s="20"/>
      <c r="L145" s="20"/>
      <c r="M145" s="20"/>
      <c r="N145" s="16"/>
      <c r="O145" s="8"/>
      <c r="P145" s="8"/>
      <c r="R145" s="34">
        <f t="shared" si="1"/>
        <v>0</v>
      </c>
    </row>
    <row r="146" spans="1:18" x14ac:dyDescent="0.3">
      <c r="A146" s="8"/>
      <c r="B146" s="8"/>
      <c r="C146" s="8"/>
      <c r="D146" s="73"/>
      <c r="E146" s="20"/>
      <c r="F146" s="20"/>
      <c r="G146" s="20"/>
      <c r="H146" s="20"/>
      <c r="I146" s="20"/>
      <c r="J146" s="20"/>
      <c r="K146" s="20"/>
      <c r="L146" s="20"/>
      <c r="M146" s="20"/>
      <c r="N146" s="16"/>
      <c r="O146" s="8"/>
      <c r="P146" s="8"/>
      <c r="R146" s="34">
        <f t="shared" si="1"/>
        <v>0</v>
      </c>
    </row>
    <row r="147" spans="1:18" x14ac:dyDescent="0.3">
      <c r="A147" s="8"/>
      <c r="B147" s="8"/>
      <c r="C147" s="8"/>
      <c r="D147" s="73"/>
      <c r="E147" s="20"/>
      <c r="F147" s="20"/>
      <c r="G147" s="20"/>
      <c r="H147" s="20"/>
      <c r="I147" s="20"/>
      <c r="J147" s="20"/>
      <c r="K147" s="20"/>
      <c r="L147" s="20"/>
      <c r="M147" s="20"/>
      <c r="N147" s="16"/>
      <c r="O147" s="8"/>
      <c r="P147" s="8"/>
      <c r="R147" s="34">
        <f t="shared" si="1"/>
        <v>0</v>
      </c>
    </row>
    <row r="148" spans="1:18" x14ac:dyDescent="0.3">
      <c r="A148" s="8"/>
      <c r="B148" s="8"/>
      <c r="C148" s="8"/>
      <c r="D148" s="73"/>
      <c r="E148" s="20"/>
      <c r="F148" s="20"/>
      <c r="G148" s="20"/>
      <c r="H148" s="20"/>
      <c r="I148" s="20"/>
      <c r="J148" s="20"/>
      <c r="K148" s="20"/>
      <c r="L148" s="20"/>
      <c r="M148" s="20"/>
      <c r="N148" s="16"/>
      <c r="O148" s="8"/>
      <c r="P148" s="8"/>
      <c r="R148" s="34">
        <f t="shared" si="1"/>
        <v>0</v>
      </c>
    </row>
    <row r="149" spans="1:18" x14ac:dyDescent="0.3">
      <c r="A149" s="8"/>
      <c r="B149" s="8"/>
      <c r="C149" s="8"/>
      <c r="D149" s="73"/>
      <c r="E149" s="20"/>
      <c r="F149" s="20"/>
      <c r="G149" s="20"/>
      <c r="H149" s="20"/>
      <c r="I149" s="20"/>
      <c r="J149" s="20"/>
      <c r="K149" s="20"/>
      <c r="L149" s="20"/>
      <c r="M149" s="20"/>
      <c r="N149" s="16"/>
      <c r="O149" s="8"/>
      <c r="P149" s="8"/>
      <c r="R149" s="34">
        <f t="shared" si="1"/>
        <v>0</v>
      </c>
    </row>
    <row r="150" spans="1:18" x14ac:dyDescent="0.3">
      <c r="A150" s="8"/>
      <c r="B150" s="8"/>
      <c r="C150" s="8"/>
      <c r="D150" s="73"/>
      <c r="E150" s="20"/>
      <c r="F150" s="20"/>
      <c r="G150" s="20"/>
      <c r="H150" s="20"/>
      <c r="I150" s="20"/>
      <c r="J150" s="20"/>
      <c r="K150" s="20"/>
      <c r="L150" s="20"/>
      <c r="M150" s="20"/>
      <c r="N150" s="16"/>
      <c r="O150" s="8"/>
      <c r="P150" s="8"/>
      <c r="R150" s="34">
        <f t="shared" si="1"/>
        <v>0</v>
      </c>
    </row>
    <row r="151" spans="1:18" x14ac:dyDescent="0.3">
      <c r="A151" s="8"/>
      <c r="B151" s="8"/>
      <c r="C151" s="8"/>
      <c r="D151" s="73"/>
      <c r="E151" s="20"/>
      <c r="F151" s="20"/>
      <c r="G151" s="20"/>
      <c r="H151" s="20"/>
      <c r="I151" s="20"/>
      <c r="J151" s="20"/>
      <c r="K151" s="20"/>
      <c r="L151" s="20"/>
      <c r="M151" s="20"/>
      <c r="N151" s="16"/>
      <c r="O151" s="8"/>
      <c r="P151" s="8"/>
      <c r="R151" s="34">
        <f t="shared" si="1"/>
        <v>0</v>
      </c>
    </row>
    <row r="152" spans="1:18" x14ac:dyDescent="0.3">
      <c r="A152" s="8"/>
      <c r="B152" s="8"/>
      <c r="C152" s="8"/>
      <c r="D152" s="73"/>
      <c r="E152" s="20"/>
      <c r="F152" s="20"/>
      <c r="G152" s="20"/>
      <c r="H152" s="20"/>
      <c r="I152" s="20"/>
      <c r="J152" s="20"/>
      <c r="K152" s="20"/>
      <c r="L152" s="20"/>
      <c r="M152" s="20"/>
      <c r="N152" s="16"/>
      <c r="O152" s="8"/>
      <c r="P152" s="8"/>
      <c r="R152" s="34">
        <f t="shared" si="1"/>
        <v>0</v>
      </c>
    </row>
    <row r="153" spans="1:18" x14ac:dyDescent="0.3">
      <c r="A153" s="8"/>
      <c r="B153" s="8"/>
      <c r="C153" s="8"/>
      <c r="D153" s="73"/>
      <c r="E153" s="20"/>
      <c r="F153" s="20"/>
      <c r="G153" s="20"/>
      <c r="H153" s="20"/>
      <c r="I153" s="20"/>
      <c r="J153" s="20"/>
      <c r="K153" s="20"/>
      <c r="L153" s="20"/>
      <c r="M153" s="20"/>
      <c r="N153" s="16"/>
      <c r="O153" s="8"/>
      <c r="P153" s="8"/>
      <c r="R153" s="34">
        <f t="shared" si="1"/>
        <v>0</v>
      </c>
    </row>
    <row r="154" spans="1:18" x14ac:dyDescent="0.3">
      <c r="A154" s="8"/>
      <c r="B154" s="8"/>
      <c r="C154" s="8"/>
      <c r="D154" s="73"/>
      <c r="E154" s="20"/>
      <c r="F154" s="20"/>
      <c r="G154" s="20"/>
      <c r="H154" s="20"/>
      <c r="I154" s="20"/>
      <c r="J154" s="20"/>
      <c r="K154" s="20"/>
      <c r="L154" s="20"/>
      <c r="M154" s="20"/>
      <c r="N154" s="16"/>
      <c r="O154" s="8"/>
      <c r="P154" s="8"/>
      <c r="R154" s="34">
        <f t="shared" si="1"/>
        <v>0</v>
      </c>
    </row>
    <row r="155" spans="1:18" x14ac:dyDescent="0.3">
      <c r="A155" s="8"/>
      <c r="B155" s="8"/>
      <c r="C155" s="8"/>
      <c r="D155" s="73"/>
      <c r="E155" s="20"/>
      <c r="F155" s="20"/>
      <c r="G155" s="20"/>
      <c r="H155" s="20"/>
      <c r="I155" s="20"/>
      <c r="J155" s="20"/>
      <c r="K155" s="20"/>
      <c r="L155" s="20"/>
      <c r="M155" s="20"/>
      <c r="N155" s="16"/>
      <c r="O155" s="8"/>
      <c r="P155" s="8"/>
      <c r="R155" s="34">
        <f t="shared" si="1"/>
        <v>0</v>
      </c>
    </row>
    <row r="156" spans="1:18" s="5" customFormat="1" x14ac:dyDescent="0.3">
      <c r="D156" s="2"/>
      <c r="M156" s="22" t="s">
        <v>47</v>
      </c>
      <c r="N156" s="72" t="e">
        <f>R156/P158</f>
        <v>#DIV/0!</v>
      </c>
      <c r="O156" s="25">
        <f>SUM(O126:O155)</f>
        <v>0</v>
      </c>
      <c r="P156" s="25">
        <f>SUM(P126:P155)</f>
        <v>0</v>
      </c>
      <c r="R156" s="35">
        <f>SUM(R126:R155)</f>
        <v>0</v>
      </c>
    </row>
    <row r="157" spans="1:18" s="5" customFormat="1" x14ac:dyDescent="0.3">
      <c r="D157" s="2"/>
      <c r="N157" s="10"/>
      <c r="O157" s="22" t="s">
        <v>9</v>
      </c>
      <c r="P157" s="25">
        <f>P156*1.5</f>
        <v>0</v>
      </c>
    </row>
    <row r="158" spans="1:18" s="5" customFormat="1" x14ac:dyDescent="0.3">
      <c r="D158" s="2"/>
      <c r="N158" s="10"/>
      <c r="O158" s="22" t="s">
        <v>10</v>
      </c>
      <c r="P158" s="25">
        <f>O156+P157</f>
        <v>0</v>
      </c>
    </row>
  </sheetData>
  <sheetProtection algorithmName="SHA-512" hashValue="bIs1W9Btyq0v7YuZVp6fl2UjT8q9olDCSnhsSk0nm72fyjPG1COyOmZ6+OArPHclCuZAuQa4B4k8t+cqwX7WIw==" saltValue="O+p+70SmtFiPIEnYjRZ59A==" spinCount="100000" sheet="1" selectLockedCells="1"/>
  <mergeCells count="70">
    <mergeCell ref="E38:P39"/>
    <mergeCell ref="E40:P40"/>
    <mergeCell ref="E41:P41"/>
    <mergeCell ref="E42:P42"/>
    <mergeCell ref="E43:P43"/>
    <mergeCell ref="C5:P5"/>
    <mergeCell ref="A3:P3"/>
    <mergeCell ref="A4:P4"/>
    <mergeCell ref="A2:P2"/>
    <mergeCell ref="A1:P1"/>
    <mergeCell ref="K123:K124"/>
    <mergeCell ref="L123:L124"/>
    <mergeCell ref="M123:M124"/>
    <mergeCell ref="N123:N124"/>
    <mergeCell ref="O123:P123"/>
    <mergeCell ref="F123:F124"/>
    <mergeCell ref="G123:G124"/>
    <mergeCell ref="H123:H124"/>
    <mergeCell ref="I123:I124"/>
    <mergeCell ref="J123:J124"/>
    <mergeCell ref="A123:A124"/>
    <mergeCell ref="B123:B124"/>
    <mergeCell ref="C123:C124"/>
    <mergeCell ref="D123:D124"/>
    <mergeCell ref="E123:E124"/>
    <mergeCell ref="O86:P86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O98:P98"/>
    <mergeCell ref="J86:J87"/>
    <mergeCell ref="K86:K87"/>
    <mergeCell ref="L86:L87"/>
    <mergeCell ref="M86:M87"/>
    <mergeCell ref="N86:N87"/>
    <mergeCell ref="E86:E87"/>
    <mergeCell ref="F86:F87"/>
    <mergeCell ref="G86:G87"/>
    <mergeCell ref="H86:H87"/>
    <mergeCell ref="I86:I87"/>
    <mergeCell ref="A59:A60"/>
    <mergeCell ref="C59:C60"/>
    <mergeCell ref="D59:D60"/>
    <mergeCell ref="B59:B60"/>
    <mergeCell ref="A86:A87"/>
    <mergeCell ref="B86:B87"/>
    <mergeCell ref="C86:C87"/>
    <mergeCell ref="D86:D87"/>
    <mergeCell ref="M59:M60"/>
    <mergeCell ref="O59:P59"/>
    <mergeCell ref="N59:N60"/>
    <mergeCell ref="E59:E60"/>
    <mergeCell ref="F59:F60"/>
    <mergeCell ref="G59:G60"/>
    <mergeCell ref="H59:H60"/>
    <mergeCell ref="I59:I60"/>
    <mergeCell ref="J59:J60"/>
    <mergeCell ref="K59:K60"/>
    <mergeCell ref="L59:L60"/>
  </mergeCells>
  <dataValidations count="3">
    <dataValidation type="decimal" allowBlank="1" showInputMessage="1" showErrorMessage="1" sqref="N62:N81 N126:N155" xr:uid="{6FD56D6B-4AF6-4263-B3C0-5B7B5E95C155}">
      <formula1>0</formula1>
      <formula2>4</formula2>
    </dataValidation>
    <dataValidation type="textLength" allowBlank="1" showInputMessage="1" showErrorMessage="1" sqref="N89:N93" xr:uid="{D0472FEC-A435-4824-8467-17688E1C6532}">
      <formula1>1</formula1>
      <formula2>4</formula2>
    </dataValidation>
    <dataValidation type="whole" allowBlank="1" showInputMessage="1" showErrorMessage="1" sqref="O126:P155 O101:P110 O89:P93 O62:P81" xr:uid="{62295615-F26B-4384-BACC-AEA3E94D5884}">
      <formula1>1</formula1>
      <formula2>10</formula2>
    </dataValidation>
  </dataValidations>
  <printOptions horizontalCentered="1"/>
  <pageMargins left="0.25" right="0.25" top="0.75" bottom="0.75" header="0.3" footer="0.3"/>
  <pageSetup scale="67" orientation="landscape" horizontalDpi="1200" verticalDpi="1200" r:id="rId1"/>
  <rowBreaks count="3" manualBreakCount="3">
    <brk id="44" max="16383" man="1"/>
    <brk id="84" max="15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Choi</dc:creator>
  <cp:lastModifiedBy>Stanley Choi</cp:lastModifiedBy>
  <cp:lastPrinted>2022-09-14T18:25:56Z</cp:lastPrinted>
  <dcterms:created xsi:type="dcterms:W3CDTF">2022-08-26T01:24:44Z</dcterms:created>
  <dcterms:modified xsi:type="dcterms:W3CDTF">2022-11-10T01:32:27Z</dcterms:modified>
</cp:coreProperties>
</file>